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е ММС\Оприлюднення\2021\Осн.фін.показники виконання ФП 2021\"/>
    </mc:Choice>
  </mc:AlternateContent>
  <xr:revisionPtr revIDLastSave="0" documentId="13_ncr:1_{3CAA18A0-A78F-4D21-A552-528FDD30622C}" xr6:coauthVersionLast="47" xr6:coauthVersionMax="47" xr10:uidLastSave="{00000000-0000-0000-0000-000000000000}"/>
  <bookViews>
    <workbookView xWindow="3552" yWindow="3336" windowWidth="17280" windowHeight="9024" tabRatio="956" xr2:uid="{00000000-000D-0000-FFFF-FFFF00000000}"/>
  </bookViews>
  <sheets>
    <sheet name="Осн. фін. пок." sheetId="1" r:id="rId1"/>
  </sheets>
  <calcPr calcId="181029" iterateDelta="9.9999999974897903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<sst xmlns="http://schemas.openxmlformats.org/spreadsheetml/2006/main" count="261" uniqueCount="221">
  <si>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</si>
  <si>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</si>
  <si>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</si>
  <si>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</si>
  <si>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</si>
  <si>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</si>
  <si>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</si>
  <si>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</si>
  <si>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</si>
  <si>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</si>
  <si>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</si>
  <si>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</si>
  <si>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</si>
  <si>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</si>
  <si>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</si>
  <si>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</si>
  <si>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</si>
  <si>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</si>
  <si>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</si>
  <si>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</si>
  <si>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</si>
  <si>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</si>
  <si>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</si>
  <si>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</si>
  <si>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</si>
  <si>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</si>
  <si>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</si>
  <si>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</si>
  <si>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</si>
  <si>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</si>
  <si>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</si>
  <si>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</si>
  <si>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</si>
  <si>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</si>
  <si>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</si>
  <si>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</si>
  <si>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</si>
  <si>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</si>
  <si>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</si>
  <si>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</si>
  <si>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</si>
  <si>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</si>
  <si>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</si>
  <si>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</si>
  <si>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</si>
  <si>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</si>
  <si>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</si>
  <si>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</si>
  <si>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</si>
  <si>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</si>
  <si>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</si>
  <si>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</si>
  <si>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</si>
  <si>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</si>
  <si>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</si>
  <si>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</si>
  <si>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</si>
  <si>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</si>
  <si>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</si>
  <si>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</si>
  <si>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</si>
  <si>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</si>
  <si>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</si>
  <si>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</si>
  <si>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</si>
  <si>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</si>
  <si>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</si>
  <si>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</si>
  <si>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</si>
  <si>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</si>
  <si>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</si>
  <si>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</si>
  <si>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</si>
  <si>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</si>
  <si>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</si>
  <si>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</si>
  <si>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</si>
  <si>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</si>
  <si>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</si>
  <si>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</si>
  <si>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</si>
  <si>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</si>
  <si>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</si>
  <si>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</si>
  <si>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</si>
  <si>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</si>
  <si>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</si>
  <si>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</si>
  <si>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</si>
  <si>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</si>
  <si>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</si>
  <si>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</si>
  <si>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</si>
  <si>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</si>
  <si>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</si>
  <si>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</si>
  <si>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</si>
  <si>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</si>
  <si>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</si>
  <si>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</si>
  <si>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</si>
  <si>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</si>
  <si>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</si>
  <si>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</si>
  <si>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</si>
  <si>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</si>
  <si>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</si>
  <si>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</si>
  <si>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</si>
  <si>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</si>
  <si>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</si>
  <si>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</si>
  <si>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</si>
  <si>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</si>
  <si>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</si>
  <si>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</si>
  <si>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</si>
  <si>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</si>
  <si>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</si>
  <si>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</si>
  <si>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</si>
  <si>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</si>
  <si>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</si>
  <si>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</si>
  <si>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</si>
  <si>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</si>
  <si>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</si>
  <si>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</si>
  <si>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</si>
  <si>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</si>
  <si>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</si>
  <si>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</si>
  <si>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</si>
  <si>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</si>
  <si>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</si>
  <si>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</si>
  <si>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</si>
  <si>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</si>
  <si>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</si>
  <si>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</si>
  <si>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</si>
  <si>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</si>
  <si>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</si>
  <si>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</si>
  <si>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</si>
  <si>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</si>
  <si>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</si>
  <si>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</si>
  <si>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</si>
  <si>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</si>
  <si>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</si>
  <si>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</si>
  <si>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</si>
  <si>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</si>
  <si>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</si>
  <si>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</si>
  <si>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</si>
  <si>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</si>
  <si>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</si>
  <si>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</si>
  <si>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</si>
  <si>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</si>
  <si>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</si>
  <si>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</si>
  <si>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</si>
  <si>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</si>
  <si>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</si>
  <si>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</si>
  <si>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</si>
  <si>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</si>
  <si>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</si>
  <si>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</si>
  <si>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</si>
  <si>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</si>
  <si>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</si>
  <si>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</si>
  <si>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</si>
  <si>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</si>
  <si>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</si>
  <si>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</si>
  <si>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</si>
  <si>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</si>
  <si>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</si>
  <si>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</si>
  <si>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</si>
  <si>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</si>
  <si>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</si>
  <si>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</si>
  <si>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</si>
  <si>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</si>
  <si>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</si>
  <si>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</si>
  <si>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</si>
  <si>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</si>
  <si>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</si>
  <si>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</si>
  <si>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</si>
  <si>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</si>
  <si>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</si>
  <si>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</si>
  <si>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</si>
  <si>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</si>
  <si>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</si>
  <si>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</si>
  <si>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ДЕРЖАВНЕ ПІДПРИЄМСТВО "ВОРОХТЯНСЬКА ВИСОКОГІРСЬКА НАВЧАЛЬНО-СПОРТИВНА БАЗА "ЗАРОСЛЯК"</t>
  </si>
  <si>
    <t>20549521</t>
  </si>
  <si>
    <t>Державне підприємство</t>
  </si>
  <si>
    <t>ІВАНО-ФРАНКІВСЬКА</t>
  </si>
  <si>
    <t>2611040300</t>
  </si>
  <si>
    <t>Міністерство молоді та спорту України</t>
  </si>
  <si>
    <t>11087</t>
  </si>
  <si>
    <t>ФІЗИЧНА КУЛЬТУРА І СПОРТ</t>
  </si>
  <si>
    <t>91700</t>
  </si>
  <si>
    <t>Функціювання спортивних споруд</t>
  </si>
  <si>
    <t>93.11</t>
  </si>
  <si>
    <t>ДЕРЖАВНА</t>
  </si>
  <si>
    <t>смт. Ворохта, вул. Говерлянська, буд. 31, смт. ВОРОХТА, ІВАНО-ФРАНКІВСЬКА обл., 78595, Україна</t>
  </si>
  <si>
    <t>6304063</t>
  </si>
  <si>
    <t>ФЕДОНЧАК ВАСИЛЬ ДМИТРОВИЧ</t>
  </si>
  <si>
    <t>ДИРЕКТОР</t>
  </si>
  <si>
    <t>за Рік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</si>
</sst>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\ #,##0.0_);_(\ \(#,##0.0\);_(\ &quot;-&quot;_);_(@_)"/>
    <numFmt numFmtId="178" formatCode="_-\ #,##0.0_-;\-\ #,##0.0_-;_-\ &quot;-&quot;??_-;_-@_-"/>
    <numFmt numFmtId="179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5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1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2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3" fontId="61" fillId="0" borderId="0"/>
    <xf numFmtId="174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2" fillId="0" borderId="0"/>
    <xf numFmtId="175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6" fontId="63" fillId="22" borderId="12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353" quotePrefix="1" applyFont="1" applyAlignment="1">
      <alignment horizontal="center"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horizontal="center" vertical="center"/>
    </xf>
    <xf numFmtId="0" fontId="3" fillId="0" borderId="0" xfId="353" applyFont="1" applyAlignment="1">
      <alignment vertical="center"/>
    </xf>
    <xf numFmtId="0" fontId="4" fillId="0" borderId="3" xfId="353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/>
    </xf>
    <xf numFmtId="0" fontId="4" fillId="0" borderId="3" xfId="353" quotePrefix="1" applyFont="1" applyBorder="1" applyAlignment="1">
      <alignment horizontal="center" vertical="center"/>
    </xf>
    <xf numFmtId="0" fontId="3" fillId="0" borderId="3" xfId="353" applyFont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 vertical="center"/>
    </xf>
    <xf numFmtId="0" fontId="3" fillId="0" borderId="0" xfId="353" applyFont="1" applyAlignment="1">
      <alignment horizontal="center" vertical="center"/>
    </xf>
    <xf numFmtId="0" fontId="4" fillId="0" borderId="3" xfId="353" quotePrefix="1" applyFont="1" applyBorder="1" applyAlignment="1">
      <alignment horizontal="center"/>
    </xf>
    <xf numFmtId="0" fontId="4" fillId="0" borderId="3" xfId="353" applyFont="1" applyBorder="1" applyAlignment="1">
      <alignment vertical="center"/>
    </xf>
    <xf numFmtId="0" fontId="4" fillId="0" borderId="0" xfId="353" applyFont="1" applyAlignment="1">
      <alignment horizontal="right" vertical="center"/>
    </xf>
    <xf numFmtId="0" fontId="4" fillId="0" borderId="0" xfId="353" applyFont="1" applyAlignment="1">
      <alignment horizontal="center" vertical="center"/>
    </xf>
    <xf numFmtId="0" fontId="4" fillId="0" borderId="0" xfId="353" applyFont="1" applyAlignment="1">
      <alignment horizontal="left" vertical="center"/>
    </xf>
    <xf numFmtId="0" fontId="4" fillId="0" borderId="0" xfId="353" applyFont="1" applyAlignment="1">
      <alignment horizontal="left" vertical="center" wrapText="1"/>
    </xf>
    <xf numFmtId="0" fontId="4" fillId="0" borderId="3" xfId="353" applyFont="1" applyBorder="1" applyAlignment="1">
      <alignment horizontal="center"/>
    </xf>
    <xf numFmtId="0" fontId="4" fillId="0" borderId="3" xfId="353" applyFont="1" applyBorder="1" applyAlignment="1">
      <alignment horizontal="left" vertical="center"/>
    </xf>
    <xf numFmtId="0" fontId="3" fillId="0" borderId="0" xfId="353" applyFont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/>
    </xf>
    <xf numFmtId="0" fontId="4" fillId="0" borderId="0" xfId="353" applyFont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/>
    </xf>
    <xf numFmtId="0" fontId="3" fillId="0" borderId="0" xfId="353" applyFont="1" applyAlignment="1" applyProtection="1">
      <alignment horizontal="left" vertical="center"/>
      <protection locked="0"/>
    </xf>
    <xf numFmtId="0" fontId="4" fillId="0" borderId="14" xfId="353" applyFont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Border="1" applyAlignment="1">
      <alignment vertical="center"/>
    </xf>
    <xf numFmtId="0" fontId="4" fillId="0" borderId="15" xfId="353" applyFont="1" applyBorder="1" applyAlignment="1">
      <alignment vertical="center"/>
    </xf>
    <xf numFmtId="0" fontId="4" fillId="0" borderId="16" xfId="353" applyFont="1" applyBorder="1" applyAlignment="1">
      <alignment vertical="center"/>
    </xf>
    <xf numFmtId="0" fontId="4" fillId="0" borderId="0" xfId="353" applyFont="1" applyAlignment="1">
      <alignment horizontal="left" vertical="center"/>
    </xf>
    <xf numFmtId="0" fontId="5" fillId="0" borderId="0" xfId="353" applyFont="1" applyAlignment="1">
      <alignment vertical="center"/>
    </xf>
    <xf numFmtId="0" fontId="4" fillId="0" borderId="13" xfId="353" applyFont="1" applyBorder="1" applyAlignment="1">
      <alignment vertical="center" wrapText="1"/>
    </xf>
    <xf numFmtId="0" fontId="4" fillId="0" borderId="16" xfId="353" applyFont="1" applyBorder="1" applyAlignment="1">
      <alignment vertical="center" wrapText="1"/>
    </xf>
    <xf numFmtId="0" fontId="4" fillId="0" borderId="15" xfId="353" applyFont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Border="1" applyAlignment="1" applyProtection="1">
      <alignment horizontal="left" vertical="center" wrapText="1"/>
      <protection locked="0"/>
    </xf>
    <xf numFmtId="0" fontId="4" fillId="0" borderId="3" xfId="353" applyFont="1" applyBorder="1" applyAlignment="1" applyProtection="1">
      <alignment horizontal="left" vertical="center" wrapText="1"/>
      <protection locked="0"/>
    </xf>
    <xf numFmtId="170" fontId="4" fillId="0" borderId="3" xfId="353" applyNumberFormat="1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 shrinkToFit="1"/>
    </xf>
    <xf numFmtId="0" fontId="4" fillId="0" borderId="0" xfId="353" applyFont="1" applyAlignment="1">
      <alignment horizontal="left" vertical="justify"/>
    </xf>
    <xf numFmtId="0" fontId="0" fillId="0" borderId="0" xfId="353" applyFont="1"/>
    <xf numFmtId="0" fontId="3" fillId="0" borderId="18" xfId="353" applyFont="1" applyBorder="1" applyAlignment="1" applyProtection="1">
      <alignment horizontal="left" vertical="center" wrapText="1"/>
      <protection locked="0"/>
    </xf>
    <xf numFmtId="0" fontId="3" fillId="0" borderId="14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8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4" xfId="353" applyFont="1" applyBorder="1" applyAlignment="1" applyProtection="1">
      <alignment horizontal="left" vertical="center" wrapText="1"/>
      <protection locked="0"/>
    </xf>
    <xf numFmtId="0" fontId="4" fillId="0" borderId="14" xfId="353" applyFont="1" applyBorder="1" applyAlignment="1">
      <alignment horizontal="center" vertical="center"/>
    </xf>
    <xf numFmtId="49" fontId="4" fillId="0" borderId="3" xfId="353" applyNumberFormat="1" applyFont="1" applyBorder="1" applyAlignment="1">
      <alignment horizontal="center" vertical="center"/>
    </xf>
    <xf numFmtId="49" fontId="4" fillId="0" borderId="14" xfId="353" applyNumberFormat="1" applyFont="1" applyBorder="1" applyAlignment="1">
      <alignment horizontal="center" vertical="center"/>
    </xf>
    <xf numFmtId="0" fontId="4" fillId="0" borderId="14" xfId="353" quotePrefix="1" applyFont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Font="1" applyBorder="1" applyAlignment="1">
      <alignment horizontal="center" vertical="center"/>
    </xf>
    <xf numFmtId="0" fontId="3" fillId="0" borderId="3" xfId="353" applyFont="1" applyBorder="1" applyAlignment="1">
      <alignment horizontal="center" vertical="center"/>
    </xf>
    <xf numFmtId="49" fontId="4" fillId="0" borderId="0" xfId="353" applyNumberFormat="1" applyFont="1" applyAlignment="1">
      <alignment horizontal="center" vertical="center"/>
    </xf>
    <xf numFmtId="173" fontId="4" fillId="0" borderId="0" xfId="353" applyNumberFormat="1" applyFont="1" applyAlignment="1">
      <alignment horizontal="center" vertical="center" wrapText="1"/>
    </xf>
    <xf numFmtId="173" fontId="6" fillId="0" borderId="0" xfId="353" applyNumberFormat="1" applyFont="1" applyAlignment="1">
      <alignment horizontal="center" vertical="center" wrapText="1"/>
    </xf>
    <xf numFmtId="170" fontId="6" fillId="0" borderId="0" xfId="353" applyNumberFormat="1" applyFont="1" applyAlignment="1">
      <alignment horizontal="center" vertical="center" wrapText="1"/>
    </xf>
    <xf numFmtId="0" fontId="4" fillId="0" borderId="19" xfId="353" applyFont="1" applyBorder="1" applyAlignment="1" applyProtection="1">
      <alignment horizontal="left" vertical="center" wrapText="1"/>
      <protection locked="0"/>
    </xf>
    <xf numFmtId="0" fontId="4" fillId="0" borderId="19" xfId="353" applyFont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Border="1" applyAlignment="1">
      <alignment horizontal="center" vertical="center" wrapText="1"/>
    </xf>
    <xf numFmtId="0" fontId="3" fillId="0" borderId="13" xfId="353" applyFont="1" applyBorder="1" applyAlignment="1">
      <alignment horizontal="center" vertical="center" wrapText="1"/>
    </xf>
    <xf numFmtId="173" fontId="3" fillId="0" borderId="13" xfId="353" applyNumberFormat="1" applyFont="1" applyBorder="1" applyAlignment="1">
      <alignment horizontal="center" vertical="center" wrapText="1"/>
    </xf>
    <xf numFmtId="173" fontId="3" fillId="0" borderId="16" xfId="353" applyNumberFormat="1" applyFont="1" applyBorder="1" applyAlignment="1">
      <alignment horizontal="center" vertical="center" wrapText="1"/>
    </xf>
    <xf numFmtId="0" fontId="3" fillId="0" borderId="18" xfId="353" quotePrefix="1" applyFont="1" applyBorder="1" applyAlignment="1">
      <alignment horizontal="center" vertical="center"/>
    </xf>
    <xf numFmtId="170" fontId="3" fillId="0" borderId="3" xfId="353" applyNumberFormat="1" applyFont="1" applyBorder="1" applyAlignment="1">
      <alignment horizontal="center" vertical="center" wrapText="1"/>
    </xf>
    <xf numFmtId="49" fontId="3" fillId="0" borderId="18" xfId="353" applyNumberFormat="1" applyFont="1" applyBorder="1" applyAlignment="1">
      <alignment horizontal="center" vertical="center"/>
    </xf>
    <xf numFmtId="49" fontId="3" fillId="0" borderId="3" xfId="353" applyNumberFormat="1" applyFont="1" applyBorder="1" applyAlignment="1">
      <alignment horizontal="center" vertical="center"/>
    </xf>
    <xf numFmtId="0" fontId="4" fillId="0" borderId="13" xfId="353" applyFont="1" applyBorder="1" applyAlignment="1">
      <alignment horizontal="left" vertical="center" wrapText="1"/>
    </xf>
    <xf numFmtId="0" fontId="4" fillId="0" borderId="16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justify"/>
    </xf>
    <xf numFmtId="0" fontId="4" fillId="0" borderId="16" xfId="353" applyFont="1" applyBorder="1" applyAlignment="1">
      <alignment horizontal="center" vertical="center" wrapText="1"/>
    </xf>
    <xf numFmtId="177" fontId="4" fillId="0" borderId="18" xfId="353" applyNumberFormat="1" applyFont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Border="1" applyAlignment="1">
      <alignment horizontal="center" vertical="center" wrapText="1"/>
    </xf>
    <xf numFmtId="177" fontId="3" fillId="29" borderId="3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4" fillId="30" borderId="18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Border="1" applyAlignment="1">
      <alignment horizontal="center" vertical="center" wrapText="1"/>
    </xf>
    <xf numFmtId="178" fontId="3" fillId="0" borderId="18" xfId="353" applyNumberFormat="1" applyFont="1" applyBorder="1" applyAlignment="1">
      <alignment horizontal="center" vertical="center" wrapText="1"/>
    </xf>
    <xf numFmtId="178" fontId="4" fillId="0" borderId="18" xfId="353" applyNumberFormat="1" applyFont="1" applyBorder="1" applyAlignment="1">
      <alignment horizontal="center" vertical="center" wrapText="1"/>
    </xf>
    <xf numFmtId="178" fontId="3" fillId="26" borderId="3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Border="1" applyAlignment="1">
      <alignment horizontal="center" vertical="center" wrapText="1"/>
    </xf>
    <xf numFmtId="178" fontId="4" fillId="0" borderId="3" xfId="353" applyNumberFormat="1" applyFont="1" applyBorder="1" applyAlignment="1">
      <alignment horizontal="center" vertical="center" wrapText="1"/>
    </xf>
    <xf numFmtId="178" fontId="3" fillId="27" borderId="18" xfId="353" applyNumberFormat="1" applyFont="1" applyFill="1" applyBorder="1" applyAlignment="1">
      <alignment horizontal="center" vertical="center" wrapText="1"/>
    </xf>
    <xf numFmtId="178" fontId="4" fillId="0" borderId="19" xfId="353" applyNumberFormat="1" applyFont="1" applyBorder="1" applyAlignment="1">
      <alignment horizontal="center" vertical="center" wrapText="1"/>
    </xf>
    <xf numFmtId="178" fontId="4" fillId="29" borderId="18" xfId="353" applyNumberFormat="1" applyFont="1" applyFill="1" applyBorder="1" applyAlignment="1">
      <alignment horizontal="center" vertical="center" wrapText="1"/>
    </xf>
    <xf numFmtId="178" fontId="4" fillId="29" borderId="3" xfId="353" applyNumberFormat="1" applyFont="1" applyFill="1" applyBorder="1" applyAlignment="1">
      <alignment horizontal="center" vertical="center" wrapText="1"/>
    </xf>
    <xf numFmtId="178" fontId="4" fillId="29" borderId="14" xfId="353" applyNumberFormat="1" applyFont="1" applyFill="1" applyBorder="1" applyAlignment="1">
      <alignment horizontal="center" vertical="center" wrapText="1"/>
    </xf>
    <xf numFmtId="178" fontId="4" fillId="29" borderId="19" xfId="353" applyNumberFormat="1" applyFont="1" applyFill="1" applyBorder="1" applyAlignment="1">
      <alignment horizontal="center" vertical="center" wrapText="1"/>
    </xf>
    <xf numFmtId="178" fontId="4" fillId="30" borderId="3" xfId="353" applyNumberFormat="1" applyFont="1" applyFill="1" applyBorder="1" applyAlignment="1">
      <alignment horizontal="center" vertical="center" wrapText="1"/>
    </xf>
    <xf numFmtId="178" fontId="3" fillId="30" borderId="3" xfId="353" applyNumberFormat="1" applyFont="1" applyFill="1" applyBorder="1" applyAlignment="1">
      <alignment horizontal="center" vertical="center" wrapText="1"/>
    </xf>
    <xf numFmtId="178" fontId="65" fillId="0" borderId="3" xfId="353" applyNumberFormat="1" applyFont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22" borderId="3" xfId="353" applyNumberFormat="1" applyFont="1" applyFill="1" applyBorder="1" applyAlignment="1">
      <alignment horizontal="center" vertical="center" wrapText="1"/>
    </xf>
    <xf numFmtId="178" fontId="4" fillId="22" borderId="19" xfId="353" applyNumberFormat="1" applyFont="1" applyFill="1" applyBorder="1" applyAlignment="1">
      <alignment horizontal="center" vertical="center" wrapText="1"/>
    </xf>
    <xf numFmtId="179" fontId="3" fillId="27" borderId="3" xfId="353" applyNumberFormat="1" applyFont="1" applyFill="1" applyBorder="1" applyAlignment="1">
      <alignment horizontal="center" vertical="center" wrapText="1"/>
    </xf>
    <xf numFmtId="179" fontId="3" fillId="0" borderId="3" xfId="353" applyNumberFormat="1" applyFont="1" applyBorder="1" applyAlignment="1">
      <alignment horizontal="center" vertical="center" wrapText="1"/>
    </xf>
    <xf numFmtId="179" fontId="4" fillId="27" borderId="3" xfId="353" applyNumberFormat="1" applyFont="1" applyFill="1" applyBorder="1" applyAlignment="1">
      <alignment horizontal="center" vertical="center" wrapText="1"/>
    </xf>
    <xf numFmtId="179" fontId="4" fillId="0" borderId="3" xfId="353" applyNumberFormat="1" applyFont="1" applyBorder="1" applyAlignment="1">
      <alignment horizontal="center" vertical="center" wrapText="1"/>
    </xf>
    <xf numFmtId="178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center" wrapText="1"/>
    </xf>
    <xf numFmtId="0" fontId="0" fillId="0" borderId="15" xfId="353" applyFont="1" applyBorder="1" applyAlignment="1">
      <alignment horizontal="left" vertical="center" wrapText="1"/>
    </xf>
    <xf numFmtId="0" fontId="4" fillId="0" borderId="15" xfId="353" applyFont="1" applyBorder="1" applyAlignment="1">
      <alignment horizontal="left" vertical="center" wrapText="1"/>
    </xf>
    <xf numFmtId="0" fontId="4" fillId="0" borderId="0" xfId="353" applyFont="1" applyAlignment="1">
      <alignment horizontal="left" vertical="center"/>
    </xf>
    <xf numFmtId="0" fontId="3" fillId="0" borderId="0" xfId="353" applyFont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3" fillId="0" borderId="20" xfId="353" applyFont="1" applyBorder="1" applyAlignment="1">
      <alignment horizontal="center" vertical="center" wrapText="1"/>
    </xf>
    <xf numFmtId="0" fontId="3" fillId="0" borderId="21" xfId="353" applyFont="1" applyBorder="1" applyAlignment="1">
      <alignment horizontal="center" vertical="center" wrapText="1"/>
    </xf>
    <xf numFmtId="0" fontId="3" fillId="0" borderId="22" xfId="353" applyFont="1" applyBorder="1" applyAlignment="1">
      <alignment horizontal="center" vertical="center" wrapText="1"/>
    </xf>
    <xf numFmtId="0" fontId="3" fillId="0" borderId="20" xfId="353" applyFont="1" applyBorder="1" applyAlignment="1" applyProtection="1">
      <alignment horizontal="center" vertical="center" wrapText="1"/>
      <protection locked="0"/>
    </xf>
    <xf numFmtId="0" fontId="3" fillId="0" borderId="21" xfId="353" applyFont="1" applyBorder="1" applyAlignment="1" applyProtection="1">
      <alignment horizontal="center" vertical="center" wrapText="1"/>
      <protection locked="0"/>
    </xf>
    <xf numFmtId="0" fontId="3" fillId="0" borderId="22" xfId="353" applyFont="1" applyBorder="1" applyAlignment="1" applyProtection="1">
      <alignment horizontal="center" vertical="center" wrapText="1"/>
      <protection locked="0"/>
    </xf>
    <xf numFmtId="0" fontId="3" fillId="0" borderId="13" xfId="353" applyFont="1" applyBorder="1" applyAlignment="1">
      <alignment horizontal="left" vertical="center" wrapText="1"/>
    </xf>
    <xf numFmtId="0" fontId="3" fillId="0" borderId="16" xfId="353" applyFont="1" applyBorder="1" applyAlignment="1">
      <alignment horizontal="left" vertical="center" wrapText="1"/>
    </xf>
    <xf numFmtId="0" fontId="3" fillId="0" borderId="15" xfId="353" applyFont="1" applyBorder="1" applyAlignment="1">
      <alignment horizontal="left" vertical="center" wrapText="1"/>
    </xf>
    <xf numFmtId="0" fontId="3" fillId="0" borderId="23" xfId="353" applyFont="1" applyBorder="1" applyAlignment="1">
      <alignment horizontal="left" vertical="center" wrapText="1"/>
    </xf>
    <xf numFmtId="0" fontId="3" fillId="0" borderId="24" xfId="353" applyFont="1" applyBorder="1" applyAlignment="1">
      <alignment horizontal="left" vertical="center" wrapText="1"/>
    </xf>
    <xf numFmtId="0" fontId="3" fillId="0" borderId="25" xfId="353" applyFont="1" applyBorder="1" applyAlignment="1">
      <alignment horizontal="left" vertical="center" wrapText="1"/>
    </xf>
    <xf numFmtId="0" fontId="4" fillId="0" borderId="3" xfId="353" applyFont="1" applyBorder="1" applyAlignment="1">
      <alignment horizontal="center" vertical="center"/>
    </xf>
    <xf numFmtId="0" fontId="4" fillId="0" borderId="0" xfId="353" applyFont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170" fontId="4" fillId="0" borderId="0" xfId="353" applyNumberFormat="1" applyFont="1" applyAlignment="1">
      <alignment horizontal="center" vertical="center" wrapText="1"/>
    </xf>
    <xf numFmtId="170" fontId="4" fillId="0" borderId="0" xfId="353" quotePrefix="1" applyNumberFormat="1" applyFont="1" applyAlignment="1">
      <alignment horizontal="center" vertical="center" wrapText="1"/>
    </xf>
  </cellXfs>
  <cellStyles count="355">
    <cellStyle name="_Fakt_2" xfId="1" xr:uid="{00000000-0005-0000-0000-000001000000}"/>
    <cellStyle name="_rozhufrovka 2009" xfId="2" xr:uid="{00000000-0005-0000-0000-000002000000}"/>
    <cellStyle name="_АТиСТ 5а МТР липень 2008" xfId="3" xr:uid="{00000000-0005-0000-0000-000003000000}"/>
    <cellStyle name="_ПРГК сводний_" xfId="4" xr:uid="{00000000-0005-0000-0000-000004000000}"/>
    <cellStyle name="_УТГ" xfId="5" xr:uid="{00000000-0005-0000-0000-000005000000}"/>
    <cellStyle name="_Феодосия 5а МТР липень 2008" xfId="6" xr:uid="{00000000-0005-0000-0000-000006000000}"/>
    <cellStyle name="_ХТГ довідка." xfId="7" xr:uid="{00000000-0005-0000-0000-000007000000}"/>
    <cellStyle name="_Шебелинка 5а МТР липень 2008" xfId="8" xr:uid="{00000000-0005-0000-0000-000008000000}"/>
    <cellStyle name="20% - Accent1" xfId="9" xr:uid="{00000000-0005-0000-0000-000009000000}"/>
    <cellStyle name="20% - Accent2" xfId="10" xr:uid="{00000000-0005-0000-0000-00000A000000}"/>
    <cellStyle name="20% - Accent3" xfId="11" xr:uid="{00000000-0005-0000-0000-00000B000000}"/>
    <cellStyle name="20% - Accent4" xfId="12" xr:uid="{00000000-0005-0000-0000-00000C000000}"/>
    <cellStyle name="20% - Accent5" xfId="13" xr:uid="{00000000-0005-0000-0000-00000D000000}"/>
    <cellStyle name="20% - Accent6" xfId="14" xr:uid="{00000000-0005-0000-0000-00000E000000}"/>
    <cellStyle name="20% - Акцент1 2" xfId="15" xr:uid="{00000000-0005-0000-0000-00000F000000}"/>
    <cellStyle name="20% - Акцент1 3" xfId="16" xr:uid="{00000000-0005-0000-0000-000010000000}"/>
    <cellStyle name="20% - Акцент2 2" xfId="17" xr:uid="{00000000-0005-0000-0000-000011000000}"/>
    <cellStyle name="20% - Акцент2 3" xfId="18" xr:uid="{00000000-0005-0000-0000-000012000000}"/>
    <cellStyle name="20% - Акцент3 2" xfId="19" xr:uid="{00000000-0005-0000-0000-000013000000}"/>
    <cellStyle name="20% - Акцент3 3" xfId="20" xr:uid="{00000000-0005-0000-0000-000014000000}"/>
    <cellStyle name="20% - Акцент4 2" xfId="21" xr:uid="{00000000-0005-0000-0000-000015000000}"/>
    <cellStyle name="20% - Акцент4 3" xfId="22" xr:uid="{00000000-0005-0000-0000-000016000000}"/>
    <cellStyle name="20% - Акцент5 2" xfId="23" xr:uid="{00000000-0005-0000-0000-000017000000}"/>
    <cellStyle name="20% - Акцент5 3" xfId="24" xr:uid="{00000000-0005-0000-0000-000018000000}"/>
    <cellStyle name="20% - Акцент6 2" xfId="25" xr:uid="{00000000-0005-0000-0000-000019000000}"/>
    <cellStyle name="20% - Акцент6 3" xfId="26" xr:uid="{00000000-0005-0000-0000-00001A000000}"/>
    <cellStyle name="40% - Accent1" xfId="27" xr:uid="{00000000-0005-0000-0000-00001B000000}"/>
    <cellStyle name="40% - Accent2" xfId="28" xr:uid="{00000000-0005-0000-0000-00001C000000}"/>
    <cellStyle name="40% - Accent3" xfId="29" xr:uid="{00000000-0005-0000-0000-00001D000000}"/>
    <cellStyle name="40% - Accent4" xfId="30" xr:uid="{00000000-0005-0000-0000-00001E000000}"/>
    <cellStyle name="40% - Accent5" xfId="31" xr:uid="{00000000-0005-0000-0000-00001F000000}"/>
    <cellStyle name="40% - Accent6" xfId="32" xr:uid="{00000000-0005-0000-0000-000020000000}"/>
    <cellStyle name="40% - Акцент1 2" xfId="33" xr:uid="{00000000-0005-0000-0000-000021000000}"/>
    <cellStyle name="40% - Акцент1 3" xfId="34" xr:uid="{00000000-0005-0000-0000-000022000000}"/>
    <cellStyle name="40% - Акцент2 2" xfId="35" xr:uid="{00000000-0005-0000-0000-000023000000}"/>
    <cellStyle name="40% - Акцент2 3" xfId="36" xr:uid="{00000000-0005-0000-0000-000024000000}"/>
    <cellStyle name="40% - Акцент3 2" xfId="37" xr:uid="{00000000-0005-0000-0000-000025000000}"/>
    <cellStyle name="40% - Акцент3 3" xfId="38" xr:uid="{00000000-0005-0000-0000-000026000000}"/>
    <cellStyle name="40% - Акцент4 2" xfId="39" xr:uid="{00000000-0005-0000-0000-000027000000}"/>
    <cellStyle name="40% - Акцент4 3" xfId="40" xr:uid="{00000000-0005-0000-0000-000028000000}"/>
    <cellStyle name="40% - Акцент5 2" xfId="41" xr:uid="{00000000-0005-0000-0000-000029000000}"/>
    <cellStyle name="40% - Акцент5 3" xfId="42" xr:uid="{00000000-0005-0000-0000-00002A000000}"/>
    <cellStyle name="40% - Акцент6 2" xfId="43" xr:uid="{00000000-0005-0000-0000-00002B000000}"/>
    <cellStyle name="40% - Акцент6 3" xfId="44" xr:uid="{00000000-0005-0000-0000-00002C000000}"/>
    <cellStyle name="60% - Accent1" xfId="45" xr:uid="{00000000-0005-0000-0000-00002D000000}"/>
    <cellStyle name="60% - Accent2" xfId="46" xr:uid="{00000000-0005-0000-0000-00002E000000}"/>
    <cellStyle name="60% - Accent3" xfId="47" xr:uid="{00000000-0005-0000-0000-00002F000000}"/>
    <cellStyle name="60% - Accent4" xfId="48" xr:uid="{00000000-0005-0000-0000-000030000000}"/>
    <cellStyle name="60% - Accent5" xfId="49" xr:uid="{00000000-0005-0000-0000-000031000000}"/>
    <cellStyle name="60% - Accent6" xfId="50" xr:uid="{00000000-0005-0000-0000-000032000000}"/>
    <cellStyle name="60% - Акцент1 2" xfId="51" xr:uid="{00000000-0005-0000-0000-000033000000}"/>
    <cellStyle name="60% - Акцент1 3" xfId="52" xr:uid="{00000000-0005-0000-0000-000034000000}"/>
    <cellStyle name="60% - Акцент2 2" xfId="53" xr:uid="{00000000-0005-0000-0000-000035000000}"/>
    <cellStyle name="60% - Акцент2 3" xfId="54" xr:uid="{00000000-0005-0000-0000-000036000000}"/>
    <cellStyle name="60% - Акцент3 2" xfId="55" xr:uid="{00000000-0005-0000-0000-000037000000}"/>
    <cellStyle name="60% - Акцент3 3" xfId="56" xr:uid="{00000000-0005-0000-0000-000038000000}"/>
    <cellStyle name="60% - Акцент4 2" xfId="57" xr:uid="{00000000-0005-0000-0000-000039000000}"/>
    <cellStyle name="60% - Акцент4 3" xfId="58" xr:uid="{00000000-0005-0000-0000-00003A000000}"/>
    <cellStyle name="60% - Акцент5 2" xfId="59" xr:uid="{00000000-0005-0000-0000-00003B000000}"/>
    <cellStyle name="60% - Акцент5 3" xfId="60" xr:uid="{00000000-0005-0000-0000-00003C000000}"/>
    <cellStyle name="60% - Акцент6 2" xfId="61" xr:uid="{00000000-0005-0000-0000-00003D000000}"/>
    <cellStyle name="60% - Акцент6 3" xfId="62" xr:uid="{00000000-0005-0000-0000-00003E000000}"/>
    <cellStyle name="Accent1" xfId="63" xr:uid="{00000000-0005-0000-0000-00003F000000}"/>
    <cellStyle name="Accent2" xfId="64" xr:uid="{00000000-0005-0000-0000-000040000000}"/>
    <cellStyle name="Accent3" xfId="65" xr:uid="{00000000-0005-0000-0000-000041000000}"/>
    <cellStyle name="Accent4" xfId="66" xr:uid="{00000000-0005-0000-0000-000042000000}"/>
    <cellStyle name="Accent5" xfId="67" xr:uid="{00000000-0005-0000-0000-000043000000}"/>
    <cellStyle name="Accent6" xfId="68" xr:uid="{00000000-0005-0000-0000-000044000000}"/>
    <cellStyle name="Bad" xfId="69" xr:uid="{00000000-0005-0000-0000-000045000000}"/>
    <cellStyle name="Calculation" xfId="70" xr:uid="{00000000-0005-0000-0000-000046000000}"/>
    <cellStyle name="Check Cell" xfId="71" xr:uid="{00000000-0005-0000-0000-000047000000}"/>
    <cellStyle name="Column-Header" xfId="72" xr:uid="{00000000-0005-0000-0000-000048000000}"/>
    <cellStyle name="Column-Header 2" xfId="73" xr:uid="{00000000-0005-0000-0000-000049000000}"/>
    <cellStyle name="Column-Header 3" xfId="74" xr:uid="{00000000-0005-0000-0000-00004A000000}"/>
    <cellStyle name="Column-Header 4" xfId="75" xr:uid="{00000000-0005-0000-0000-00004B000000}"/>
    <cellStyle name="Column-Header 5" xfId="76" xr:uid="{00000000-0005-0000-0000-00004C000000}"/>
    <cellStyle name="Column-Header 6" xfId="77" xr:uid="{00000000-0005-0000-0000-00004D000000}"/>
    <cellStyle name="Column-Header 7" xfId="78" xr:uid="{00000000-0005-0000-0000-00004E000000}"/>
    <cellStyle name="Column-Header 7 2" xfId="79" xr:uid="{00000000-0005-0000-0000-00004F000000}"/>
    <cellStyle name="Column-Header 8" xfId="80" xr:uid="{00000000-0005-0000-0000-000050000000}"/>
    <cellStyle name="Column-Header 8 2" xfId="81" xr:uid="{00000000-0005-0000-0000-000051000000}"/>
    <cellStyle name="Column-Header 9" xfId="82" xr:uid="{00000000-0005-0000-0000-000052000000}"/>
    <cellStyle name="Column-Header 9 2" xfId="83" xr:uid="{00000000-0005-0000-0000-000053000000}"/>
    <cellStyle name="Column-Header_Zvit rux-koshtiv 2010 Департамент " xfId="84" xr:uid="{00000000-0005-0000-0000-000054000000}"/>
    <cellStyle name="Comma_2005_03_15-Финансовый_БГ" xfId="85" xr:uid="{00000000-0005-0000-0000-000055000000}"/>
    <cellStyle name="Define-Column" xfId="86" xr:uid="{00000000-0005-0000-0000-000056000000}"/>
    <cellStyle name="Define-Column 10" xfId="87" xr:uid="{00000000-0005-0000-0000-000057000000}"/>
    <cellStyle name="Define-Column 2" xfId="88" xr:uid="{00000000-0005-0000-0000-000058000000}"/>
    <cellStyle name="Define-Column 3" xfId="89" xr:uid="{00000000-0005-0000-0000-000059000000}"/>
    <cellStyle name="Define-Column 4" xfId="90" xr:uid="{00000000-0005-0000-0000-00005A000000}"/>
    <cellStyle name="Define-Column 5" xfId="91" xr:uid="{00000000-0005-0000-0000-00005B000000}"/>
    <cellStyle name="Define-Column 6" xfId="92" xr:uid="{00000000-0005-0000-0000-00005C000000}"/>
    <cellStyle name="Define-Column 7" xfId="93" xr:uid="{00000000-0005-0000-0000-00005D000000}"/>
    <cellStyle name="Define-Column 7 2" xfId="94" xr:uid="{00000000-0005-0000-0000-00005E000000}"/>
    <cellStyle name="Define-Column 7 3" xfId="95" xr:uid="{00000000-0005-0000-0000-00005F000000}"/>
    <cellStyle name="Define-Column 8" xfId="96" xr:uid="{00000000-0005-0000-0000-000060000000}"/>
    <cellStyle name="Define-Column 8 2" xfId="97" xr:uid="{00000000-0005-0000-0000-000061000000}"/>
    <cellStyle name="Define-Column 8 3" xfId="98" xr:uid="{00000000-0005-0000-0000-000062000000}"/>
    <cellStyle name="Define-Column 9" xfId="99" xr:uid="{00000000-0005-0000-0000-000063000000}"/>
    <cellStyle name="Define-Column 9 2" xfId="100" xr:uid="{00000000-0005-0000-0000-000064000000}"/>
    <cellStyle name="Define-Column 9 3" xfId="101" xr:uid="{00000000-0005-0000-0000-000065000000}"/>
    <cellStyle name="Define-Column_Zvit rux-koshtiv 2010 Департамент " xfId="102" xr:uid="{00000000-0005-0000-0000-000066000000}"/>
    <cellStyle name="Explanatory Text" xfId="103" xr:uid="{00000000-0005-0000-0000-000067000000}"/>
    <cellStyle name="FS10" xfId="104" xr:uid="{00000000-0005-0000-0000-000068000000}"/>
    <cellStyle name="Good" xfId="105" xr:uid="{00000000-0005-0000-0000-000069000000}"/>
    <cellStyle name="Heading 1" xfId="106" xr:uid="{00000000-0005-0000-0000-00006A000000}"/>
    <cellStyle name="Heading 2" xfId="107" xr:uid="{00000000-0005-0000-0000-00006B000000}"/>
    <cellStyle name="Heading 3" xfId="108" xr:uid="{00000000-0005-0000-0000-00006C000000}"/>
    <cellStyle name="Heading 4" xfId="109" xr:uid="{00000000-0005-0000-0000-00006D000000}"/>
    <cellStyle name="Hyperlink 2" xfId="110" xr:uid="{00000000-0005-0000-0000-00006E000000}"/>
    <cellStyle name="Input" xfId="111" xr:uid="{00000000-0005-0000-0000-00006F000000}"/>
    <cellStyle name="Level0" xfId="112" xr:uid="{00000000-0005-0000-0000-000070000000}"/>
    <cellStyle name="Level0 10" xfId="113" xr:uid="{00000000-0005-0000-0000-000071000000}"/>
    <cellStyle name="Level0 2" xfId="114" xr:uid="{00000000-0005-0000-0000-000072000000}"/>
    <cellStyle name="Level0 2 2" xfId="115" xr:uid="{00000000-0005-0000-0000-000073000000}"/>
    <cellStyle name="Level0 3" xfId="116" xr:uid="{00000000-0005-0000-0000-000074000000}"/>
    <cellStyle name="Level0 3 2" xfId="117" xr:uid="{00000000-0005-0000-0000-000075000000}"/>
    <cellStyle name="Level0 4" xfId="118" xr:uid="{00000000-0005-0000-0000-000076000000}"/>
    <cellStyle name="Level0 4 2" xfId="119" xr:uid="{00000000-0005-0000-0000-000077000000}"/>
    <cellStyle name="Level0 5" xfId="120" xr:uid="{00000000-0005-0000-0000-000078000000}"/>
    <cellStyle name="Level0 6" xfId="121" xr:uid="{00000000-0005-0000-0000-000079000000}"/>
    <cellStyle name="Level0 7" xfId="122" xr:uid="{00000000-0005-0000-0000-00007A000000}"/>
    <cellStyle name="Level0 7 2" xfId="123" xr:uid="{00000000-0005-0000-0000-00007B000000}"/>
    <cellStyle name="Level0 7 3" xfId="124" xr:uid="{00000000-0005-0000-0000-00007C000000}"/>
    <cellStyle name="Level0 8" xfId="125" xr:uid="{00000000-0005-0000-0000-00007D000000}"/>
    <cellStyle name="Level0 8 2" xfId="126" xr:uid="{00000000-0005-0000-0000-00007E000000}"/>
    <cellStyle name="Level0 8 3" xfId="127" xr:uid="{00000000-0005-0000-0000-00007F000000}"/>
    <cellStyle name="Level0 9" xfId="128" xr:uid="{00000000-0005-0000-0000-000080000000}"/>
    <cellStyle name="Level0 9 2" xfId="129" xr:uid="{00000000-0005-0000-0000-000081000000}"/>
    <cellStyle name="Level0 9 3" xfId="130" xr:uid="{00000000-0005-0000-0000-000082000000}"/>
    <cellStyle name="Level0_Zvit rux-koshtiv 2010 Департамент " xfId="131" xr:uid="{00000000-0005-0000-0000-000083000000}"/>
    <cellStyle name="Level1" xfId="132" xr:uid="{00000000-0005-0000-0000-000084000000}"/>
    <cellStyle name="Level1 2" xfId="133" xr:uid="{00000000-0005-0000-0000-000085000000}"/>
    <cellStyle name="Level1-Numbers" xfId="134" xr:uid="{00000000-0005-0000-0000-000086000000}"/>
    <cellStyle name="Level1-Numbers 2" xfId="135" xr:uid="{00000000-0005-0000-0000-000087000000}"/>
    <cellStyle name="Level1-Numbers-Hide" xfId="136" xr:uid="{00000000-0005-0000-0000-000088000000}"/>
    <cellStyle name="Level2" xfId="137" xr:uid="{00000000-0005-0000-0000-000089000000}"/>
    <cellStyle name="Level2 2" xfId="138" xr:uid="{00000000-0005-0000-0000-00008A000000}"/>
    <cellStyle name="Level2-Hide" xfId="139" xr:uid="{00000000-0005-0000-0000-00008B000000}"/>
    <cellStyle name="Level2-Hide 2" xfId="140" xr:uid="{00000000-0005-0000-0000-00008C000000}"/>
    <cellStyle name="Level2-Numbers" xfId="141" xr:uid="{00000000-0005-0000-0000-00008D000000}"/>
    <cellStyle name="Level2-Numbers 2" xfId="142" xr:uid="{00000000-0005-0000-0000-00008E000000}"/>
    <cellStyle name="Level2-Numbers-Hide" xfId="143" xr:uid="{00000000-0005-0000-0000-00008F000000}"/>
    <cellStyle name="Level3" xfId="144" xr:uid="{00000000-0005-0000-0000-000090000000}"/>
    <cellStyle name="Level3 2" xfId="145" xr:uid="{00000000-0005-0000-0000-000091000000}"/>
    <cellStyle name="Level3 3" xfId="146" xr:uid="{00000000-0005-0000-0000-000092000000}"/>
    <cellStyle name="Level3_План департамент_2010_1207" xfId="147" xr:uid="{00000000-0005-0000-0000-000093000000}"/>
    <cellStyle name="Level3-Hide" xfId="148" xr:uid="{00000000-0005-0000-0000-000094000000}"/>
    <cellStyle name="Level3-Hide 2" xfId="149" xr:uid="{00000000-0005-0000-0000-000095000000}"/>
    <cellStyle name="Level3-Numbers" xfId="150" xr:uid="{00000000-0005-0000-0000-000096000000}"/>
    <cellStyle name="Level3-Numbers 2" xfId="151" xr:uid="{00000000-0005-0000-0000-000097000000}"/>
    <cellStyle name="Level3-Numbers 3" xfId="152" xr:uid="{00000000-0005-0000-0000-000098000000}"/>
    <cellStyle name="Level3-Numbers_План департамент_2010_1207" xfId="153" xr:uid="{00000000-0005-0000-0000-000099000000}"/>
    <cellStyle name="Level3-Numbers-Hide" xfId="154" xr:uid="{00000000-0005-0000-0000-00009A000000}"/>
    <cellStyle name="Level4" xfId="155" xr:uid="{00000000-0005-0000-0000-00009B000000}"/>
    <cellStyle name="Level4 2" xfId="156" xr:uid="{00000000-0005-0000-0000-00009C000000}"/>
    <cellStyle name="Level4-Hide" xfId="157" xr:uid="{00000000-0005-0000-0000-00009D000000}"/>
    <cellStyle name="Level4-Hide 2" xfId="158" xr:uid="{00000000-0005-0000-0000-00009E000000}"/>
    <cellStyle name="Level4-Numbers" xfId="159" xr:uid="{00000000-0005-0000-0000-00009F000000}"/>
    <cellStyle name="Level4-Numbers 2" xfId="160" xr:uid="{00000000-0005-0000-0000-0000A0000000}"/>
    <cellStyle name="Level4-Numbers-Hide" xfId="161" xr:uid="{00000000-0005-0000-0000-0000A1000000}"/>
    <cellStyle name="Level5" xfId="162" xr:uid="{00000000-0005-0000-0000-0000A2000000}"/>
    <cellStyle name="Level5 2" xfId="163" xr:uid="{00000000-0005-0000-0000-0000A3000000}"/>
    <cellStyle name="Level5-Hide" xfId="164" xr:uid="{00000000-0005-0000-0000-0000A4000000}"/>
    <cellStyle name="Level5-Hide 2" xfId="165" xr:uid="{00000000-0005-0000-0000-0000A5000000}"/>
    <cellStyle name="Level5-Numbers" xfId="166" xr:uid="{00000000-0005-0000-0000-0000A6000000}"/>
    <cellStyle name="Level5-Numbers 2" xfId="167" xr:uid="{00000000-0005-0000-0000-0000A7000000}"/>
    <cellStyle name="Level5-Numbers-Hide" xfId="168" xr:uid="{00000000-0005-0000-0000-0000A8000000}"/>
    <cellStyle name="Level6" xfId="169" xr:uid="{00000000-0005-0000-0000-0000A9000000}"/>
    <cellStyle name="Level6 2" xfId="170" xr:uid="{00000000-0005-0000-0000-0000AA000000}"/>
    <cellStyle name="Level6-Hide" xfId="171" xr:uid="{00000000-0005-0000-0000-0000AB000000}"/>
    <cellStyle name="Level6-Hide 2" xfId="172" xr:uid="{00000000-0005-0000-0000-0000AC000000}"/>
    <cellStyle name="Level6-Numbers" xfId="173" xr:uid="{00000000-0005-0000-0000-0000AD000000}"/>
    <cellStyle name="Level6-Numbers 2" xfId="174" xr:uid="{00000000-0005-0000-0000-0000AE000000}"/>
    <cellStyle name="Level7" xfId="175" xr:uid="{00000000-0005-0000-0000-0000AF000000}"/>
    <cellStyle name="Level7-Hide" xfId="176" xr:uid="{00000000-0005-0000-0000-0000B0000000}"/>
    <cellStyle name="Level7-Numbers" xfId="177" xr:uid="{00000000-0005-0000-0000-0000B1000000}"/>
    <cellStyle name="Linked Cell" xfId="178" xr:uid="{00000000-0005-0000-0000-0000B2000000}"/>
    <cellStyle name="Neutral" xfId="179" xr:uid="{00000000-0005-0000-0000-0000B3000000}"/>
    <cellStyle name="Normal" xfId="353" xr:uid="{00000000-0005-0000-0000-000000000000}"/>
    <cellStyle name="Normal 2" xfId="180" xr:uid="{00000000-0005-0000-0000-0000B4000000}"/>
    <cellStyle name="Normal_2005_03_15-Финансовый_БГ" xfId="181" xr:uid="{00000000-0005-0000-0000-0000B5000000}"/>
    <cellStyle name="Normal_GSE DCF_Model_31_07_09 final" xfId="182" xr:uid="{00000000-0005-0000-0000-0000B6000000}"/>
    <cellStyle name="Note" xfId="183" xr:uid="{00000000-0005-0000-0000-0000B7000000}"/>
    <cellStyle name="Number-Cells" xfId="184" xr:uid="{00000000-0005-0000-0000-0000B8000000}"/>
    <cellStyle name="Number-Cells-Column2" xfId="185" xr:uid="{00000000-0005-0000-0000-0000B9000000}"/>
    <cellStyle name="Number-Cells-Column5" xfId="186" xr:uid="{00000000-0005-0000-0000-0000BA000000}"/>
    <cellStyle name="Output" xfId="187" xr:uid="{00000000-0005-0000-0000-0000BB000000}"/>
    <cellStyle name="Row-Header" xfId="188" xr:uid="{00000000-0005-0000-0000-0000BC000000}"/>
    <cellStyle name="Row-Header 2" xfId="189" xr:uid="{00000000-0005-0000-0000-0000BD000000}"/>
    <cellStyle name="Title" xfId="190" xr:uid="{00000000-0005-0000-0000-0000BE000000}"/>
    <cellStyle name="Total" xfId="191" xr:uid="{00000000-0005-0000-0000-0000BF000000}"/>
    <cellStyle name="Warning Text" xfId="192" xr:uid="{00000000-0005-0000-0000-0000C0000000}"/>
    <cellStyle name="Акцент1 2" xfId="193" xr:uid="{00000000-0005-0000-0000-0000C1000000}"/>
    <cellStyle name="Акцент1 3" xfId="194" xr:uid="{00000000-0005-0000-0000-0000C2000000}"/>
    <cellStyle name="Акцент2 2" xfId="195" xr:uid="{00000000-0005-0000-0000-0000C3000000}"/>
    <cellStyle name="Акцент2 3" xfId="196" xr:uid="{00000000-0005-0000-0000-0000C4000000}"/>
    <cellStyle name="Акцент3 2" xfId="197" xr:uid="{00000000-0005-0000-0000-0000C5000000}"/>
    <cellStyle name="Акцент3 3" xfId="198" xr:uid="{00000000-0005-0000-0000-0000C6000000}"/>
    <cellStyle name="Акцент4 2" xfId="199" xr:uid="{00000000-0005-0000-0000-0000C7000000}"/>
    <cellStyle name="Акцент4 3" xfId="200" xr:uid="{00000000-0005-0000-0000-0000C8000000}"/>
    <cellStyle name="Акцент5 2" xfId="201" xr:uid="{00000000-0005-0000-0000-0000C9000000}"/>
    <cellStyle name="Акцент5 3" xfId="202" xr:uid="{00000000-0005-0000-0000-0000CA000000}"/>
    <cellStyle name="Акцент6 2" xfId="203" xr:uid="{00000000-0005-0000-0000-0000CB000000}"/>
    <cellStyle name="Акцент6 3" xfId="204" xr:uid="{00000000-0005-0000-0000-0000CC000000}"/>
    <cellStyle name="Ввод  2" xfId="205" xr:uid="{00000000-0005-0000-0000-0000CD000000}"/>
    <cellStyle name="Ввод  3" xfId="206" xr:uid="{00000000-0005-0000-0000-0000CE000000}"/>
    <cellStyle name="Вывод 2" xfId="207" xr:uid="{00000000-0005-0000-0000-0000CF000000}"/>
    <cellStyle name="Вывод 3" xfId="208" xr:uid="{00000000-0005-0000-0000-0000D0000000}"/>
    <cellStyle name="Вычисление 2" xfId="209" xr:uid="{00000000-0005-0000-0000-0000D1000000}"/>
    <cellStyle name="Вычисление 3" xfId="210" xr:uid="{00000000-0005-0000-0000-0000D2000000}"/>
    <cellStyle name="Денежный 2" xfId="211" xr:uid="{00000000-0005-0000-0000-0000D3000000}"/>
    <cellStyle name="Заголовок 1 2" xfId="212" xr:uid="{00000000-0005-0000-0000-0000D4000000}"/>
    <cellStyle name="Заголовок 1 3" xfId="213" xr:uid="{00000000-0005-0000-0000-0000D5000000}"/>
    <cellStyle name="Заголовок 2 2" xfId="214" xr:uid="{00000000-0005-0000-0000-0000D6000000}"/>
    <cellStyle name="Заголовок 2 3" xfId="215" xr:uid="{00000000-0005-0000-0000-0000D7000000}"/>
    <cellStyle name="Заголовок 3 2" xfId="216" xr:uid="{00000000-0005-0000-0000-0000D8000000}"/>
    <cellStyle name="Заголовок 3 3" xfId="217" xr:uid="{00000000-0005-0000-0000-0000D9000000}"/>
    <cellStyle name="Заголовок 4 2" xfId="218" xr:uid="{00000000-0005-0000-0000-0000DA000000}"/>
    <cellStyle name="Заголовок 4 3" xfId="219" xr:uid="{00000000-0005-0000-0000-0000DB000000}"/>
    <cellStyle name="Звичайний" xfId="0" builtinId="0"/>
    <cellStyle name="Итог 2" xfId="220" xr:uid="{00000000-0005-0000-0000-0000DC000000}"/>
    <cellStyle name="Итог 3" xfId="221" xr:uid="{00000000-0005-0000-0000-0000DD000000}"/>
    <cellStyle name="Контрольная ячейка 2" xfId="222" xr:uid="{00000000-0005-0000-0000-0000DE000000}"/>
    <cellStyle name="Контрольная ячейка 3" xfId="223" xr:uid="{00000000-0005-0000-0000-0000DF000000}"/>
    <cellStyle name="Название 2" xfId="224" xr:uid="{00000000-0005-0000-0000-0000E0000000}"/>
    <cellStyle name="Название 3" xfId="225" xr:uid="{00000000-0005-0000-0000-0000E1000000}"/>
    <cellStyle name="Нейтральный 2" xfId="226" xr:uid="{00000000-0005-0000-0000-0000E2000000}"/>
    <cellStyle name="Нейтральный 3" xfId="227" xr:uid="{00000000-0005-0000-0000-0000E3000000}"/>
    <cellStyle name="Обычный" xfId="354" xr:uid="{00000000-0005-0000-0000-0000E4000000}"/>
    <cellStyle name="Обычный 10" xfId="228" xr:uid="{00000000-0005-0000-0000-0000E5000000}"/>
    <cellStyle name="Обычный 11" xfId="229" xr:uid="{00000000-0005-0000-0000-0000E6000000}"/>
    <cellStyle name="Обычный 12" xfId="230" xr:uid="{00000000-0005-0000-0000-0000E7000000}"/>
    <cellStyle name="Обычный 13" xfId="231" xr:uid="{00000000-0005-0000-0000-0000E8000000}"/>
    <cellStyle name="Обычный 14" xfId="232" xr:uid="{00000000-0005-0000-0000-0000E9000000}"/>
    <cellStyle name="Обычный 15" xfId="233" xr:uid="{00000000-0005-0000-0000-0000EA000000}"/>
    <cellStyle name="Обычный 16" xfId="234" xr:uid="{00000000-0005-0000-0000-0000EB000000}"/>
    <cellStyle name="Обычный 17" xfId="235" xr:uid="{00000000-0005-0000-0000-0000EC000000}"/>
    <cellStyle name="Обычный 18" xfId="236" xr:uid="{00000000-0005-0000-0000-0000ED000000}"/>
    <cellStyle name="Обычный 2" xfId="237" xr:uid="{00000000-0005-0000-0000-0000EE000000}"/>
    <cellStyle name="Обычный 2 10" xfId="238" xr:uid="{00000000-0005-0000-0000-0000EF000000}"/>
    <cellStyle name="Обычный 2 11" xfId="239" xr:uid="{00000000-0005-0000-0000-0000F0000000}"/>
    <cellStyle name="Обычный 2 12" xfId="240" xr:uid="{00000000-0005-0000-0000-0000F1000000}"/>
    <cellStyle name="Обычный 2 13" xfId="241" xr:uid="{00000000-0005-0000-0000-0000F2000000}"/>
    <cellStyle name="Обычный 2 14" xfId="242" xr:uid="{00000000-0005-0000-0000-0000F3000000}"/>
    <cellStyle name="Обычный 2 15" xfId="243" xr:uid="{00000000-0005-0000-0000-0000F4000000}"/>
    <cellStyle name="Обычный 2 16" xfId="244" xr:uid="{00000000-0005-0000-0000-0000F5000000}"/>
    <cellStyle name="Обычный 2 2" xfId="245" xr:uid="{00000000-0005-0000-0000-0000F6000000}"/>
    <cellStyle name="Обычный 2 2 2" xfId="246" xr:uid="{00000000-0005-0000-0000-0000F7000000}"/>
    <cellStyle name="Обычный 2 2 3" xfId="247" xr:uid="{00000000-0005-0000-0000-0000F8000000}"/>
    <cellStyle name="Обычный 2 2_Расшифровка прочих" xfId="248" xr:uid="{00000000-0005-0000-0000-0000F9000000}"/>
    <cellStyle name="Обычный 2 3" xfId="249" xr:uid="{00000000-0005-0000-0000-0000FA000000}"/>
    <cellStyle name="Обычный 2 4" xfId="250" xr:uid="{00000000-0005-0000-0000-0000FB000000}"/>
    <cellStyle name="Обычный 2 5" xfId="251" xr:uid="{00000000-0005-0000-0000-0000FC000000}"/>
    <cellStyle name="Обычный 2 6" xfId="252" xr:uid="{00000000-0005-0000-0000-0000FD000000}"/>
    <cellStyle name="Обычный 2 7" xfId="253" xr:uid="{00000000-0005-0000-0000-0000FE000000}"/>
    <cellStyle name="Обычный 2 8" xfId="254" xr:uid="{00000000-0005-0000-0000-0000FF000000}"/>
    <cellStyle name="Обычный 2 9" xfId="255" xr:uid="{00000000-0005-0000-0000-000000010000}"/>
    <cellStyle name="Обычный 2_2604-2010" xfId="256" xr:uid="{00000000-0005-0000-0000-000001010000}"/>
    <cellStyle name="Обычный 3" xfId="257" xr:uid="{00000000-0005-0000-0000-000002010000}"/>
    <cellStyle name="Обычный 3 10" xfId="258" xr:uid="{00000000-0005-0000-0000-000003010000}"/>
    <cellStyle name="Обычный 3 11" xfId="259" xr:uid="{00000000-0005-0000-0000-000004010000}"/>
    <cellStyle name="Обычный 3 12" xfId="260" xr:uid="{00000000-0005-0000-0000-000005010000}"/>
    <cellStyle name="Обычный 3 13" xfId="261" xr:uid="{00000000-0005-0000-0000-000006010000}"/>
    <cellStyle name="Обычный 3 14" xfId="262" xr:uid="{00000000-0005-0000-0000-000007010000}"/>
    <cellStyle name="Обычный 3 2" xfId="263" xr:uid="{00000000-0005-0000-0000-000008010000}"/>
    <cellStyle name="Обычный 3 3" xfId="264" xr:uid="{00000000-0005-0000-0000-000009010000}"/>
    <cellStyle name="Обычный 3 4" xfId="265" xr:uid="{00000000-0005-0000-0000-00000A010000}"/>
    <cellStyle name="Обычный 3 5" xfId="266" xr:uid="{00000000-0005-0000-0000-00000B010000}"/>
    <cellStyle name="Обычный 3 6" xfId="267" xr:uid="{00000000-0005-0000-0000-00000C010000}"/>
    <cellStyle name="Обычный 3 7" xfId="268" xr:uid="{00000000-0005-0000-0000-00000D010000}"/>
    <cellStyle name="Обычный 3 8" xfId="269" xr:uid="{00000000-0005-0000-0000-00000E010000}"/>
    <cellStyle name="Обычный 3 9" xfId="270" xr:uid="{00000000-0005-0000-0000-00000F010000}"/>
    <cellStyle name="Обычный 3_Дефицит_7 млрд_0608_бс" xfId="271" xr:uid="{00000000-0005-0000-0000-000010010000}"/>
    <cellStyle name="Обычный 4" xfId="272" xr:uid="{00000000-0005-0000-0000-000011010000}"/>
    <cellStyle name="Обычный 5" xfId="273" xr:uid="{00000000-0005-0000-0000-000012010000}"/>
    <cellStyle name="Обычный 5 2" xfId="274" xr:uid="{00000000-0005-0000-0000-000013010000}"/>
    <cellStyle name="Обычный 6" xfId="275" xr:uid="{00000000-0005-0000-0000-000014010000}"/>
    <cellStyle name="Обычный 6 2" xfId="276" xr:uid="{00000000-0005-0000-0000-000015010000}"/>
    <cellStyle name="Обычный 6 3" xfId="277" xr:uid="{00000000-0005-0000-0000-000016010000}"/>
    <cellStyle name="Обычный 6 4" xfId="278" xr:uid="{00000000-0005-0000-0000-000017010000}"/>
    <cellStyle name="Обычный 6_Дефицит_7 млрд_0608_бс" xfId="279" xr:uid="{00000000-0005-0000-0000-000018010000}"/>
    <cellStyle name="Обычный 7" xfId="280" xr:uid="{00000000-0005-0000-0000-000019010000}"/>
    <cellStyle name="Обычный 7 2" xfId="281" xr:uid="{00000000-0005-0000-0000-00001A010000}"/>
    <cellStyle name="Обычный 8" xfId="282" xr:uid="{00000000-0005-0000-0000-00001B010000}"/>
    <cellStyle name="Обычный 9" xfId="283" xr:uid="{00000000-0005-0000-0000-00001C010000}"/>
    <cellStyle name="Обычный 9 2" xfId="28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 2" xfId="323" xr:uid="{00000000-0005-0000-0000-000045010000}"/>
    <cellStyle name="Финансовый 2 10" xfId="324" xr:uid="{00000000-0005-0000-0000-000046010000}"/>
    <cellStyle name="Финансовый 2 11" xfId="325" xr:uid="{00000000-0005-0000-0000-000047010000}"/>
    <cellStyle name="Финансовый 2 12" xfId="326" xr:uid="{00000000-0005-0000-0000-000048010000}"/>
    <cellStyle name="Финансовый 2 13" xfId="327" xr:uid="{00000000-0005-0000-0000-000049010000}"/>
    <cellStyle name="Финансовый 2 14" xfId="328" xr:uid="{00000000-0005-0000-0000-00004A010000}"/>
    <cellStyle name="Финансовый 2 15" xfId="329" xr:uid="{00000000-0005-0000-0000-00004B010000}"/>
    <cellStyle name="Финансовый 2 16" xfId="330" xr:uid="{00000000-0005-0000-0000-00004C010000}"/>
    <cellStyle name="Финансовый 2 17" xfId="331" xr:uid="{00000000-0005-0000-0000-00004D010000}"/>
    <cellStyle name="Финансовый 2 2" xfId="332" xr:uid="{00000000-0005-0000-0000-00004E010000}"/>
    <cellStyle name="Финансовый 2 3" xfId="333" xr:uid="{00000000-0005-0000-0000-00004F010000}"/>
    <cellStyle name="Финансовый 2 4" xfId="334" xr:uid="{00000000-0005-0000-0000-000050010000}"/>
    <cellStyle name="Финансовый 2 5" xfId="335" xr:uid="{00000000-0005-0000-0000-000051010000}"/>
    <cellStyle name="Финансовый 2 6" xfId="336" xr:uid="{00000000-0005-0000-0000-000052010000}"/>
    <cellStyle name="Финансовый 2 7" xfId="337" xr:uid="{00000000-0005-0000-0000-000053010000}"/>
    <cellStyle name="Финансовый 2 8" xfId="338" xr:uid="{00000000-0005-0000-0000-000054010000}"/>
    <cellStyle name="Финансовый 2 9" xfId="339" xr:uid="{00000000-0005-0000-0000-000055010000}"/>
    <cellStyle name="Финансовый 3" xfId="340" xr:uid="{00000000-0005-0000-0000-000056010000}"/>
    <cellStyle name="Финансовый 3 2" xfId="341" xr:uid="{00000000-0005-0000-0000-000057010000}"/>
    <cellStyle name="Финансовый 4" xfId="342" xr:uid="{00000000-0005-0000-0000-000058010000}"/>
    <cellStyle name="Финансовый 4 2" xfId="343" xr:uid="{00000000-0005-0000-0000-000059010000}"/>
    <cellStyle name="Финансовый 4 3" xfId="344" xr:uid="{00000000-0005-0000-0000-00005A010000}"/>
    <cellStyle name="Финансовый 5" xfId="345" xr:uid="{00000000-0005-0000-0000-00005B010000}"/>
    <cellStyle name="Финансовый 6" xfId="346" xr:uid="{00000000-0005-0000-0000-00005C010000}"/>
    <cellStyle name="Финансовый 7" xfId="347" xr:uid="{00000000-0005-0000-0000-00005D010000}"/>
    <cellStyle name="Хороший 2" xfId="348" xr:uid="{00000000-0005-0000-0000-00005E010000}"/>
    <cellStyle name="Хороший 3" xfId="349" xr:uid="{00000000-0005-0000-0000-00005F010000}"/>
    <cellStyle name="числовой" xfId="350" xr:uid="{00000000-0005-0000-0000-000060010000}"/>
    <cellStyle name="Ю" xfId="351" xr:uid="{00000000-0005-0000-0000-000061010000}"/>
    <cellStyle name="Ю-FreeSet_10" xfId="352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501"/>
  <sheetViews>
    <sheetView tabSelected="1" view="pageBreakPreview" topLeftCell="A122" zoomScale="85" zoomScaleNormal="50" zoomScaleSheetLayoutView="85" workbookViewId="0">
      <selection activeCell="E149" sqref="E149"/>
    </sheetView>
  </sheetViews>
  <sheetFormatPr defaultColWidth="9.109375" defaultRowHeight="18"/>
  <cols>
    <col min="1" max="1" width="86.109375" style="3" customWidth="1"/>
    <col min="2" max="2" width="17.109375" style="16" customWidth="1"/>
    <col min="3" max="6" width="30.6640625" style="16" customWidth="1"/>
    <col min="7" max="7" width="25.6640625" style="16" customWidth="1"/>
    <col min="8" max="8" width="21.6640625" style="16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15"/>
      <c r="C1" s="15"/>
      <c r="D1" s="15"/>
      <c r="E1" s="3"/>
      <c r="F1" s="118" t="s">
        <v>76</v>
      </c>
      <c r="G1" s="118"/>
      <c r="H1" s="118"/>
      <c r="I1" s="46"/>
      <c r="J1" s="46"/>
      <c r="K1" s="46"/>
      <c r="L1" s="46"/>
    </row>
    <row r="2" spans="1:12" ht="18.75" customHeight="1">
      <c r="A2" s="35"/>
      <c r="E2" s="3"/>
      <c r="F2" s="118" t="s">
        <v>42</v>
      </c>
      <c r="G2" s="118"/>
      <c r="H2" s="118"/>
      <c r="I2" s="46"/>
      <c r="J2" s="46"/>
      <c r="K2" s="46"/>
      <c r="L2" s="46"/>
    </row>
    <row r="3" spans="1:12" ht="18.75" customHeight="1">
      <c r="A3" s="16"/>
      <c r="E3" s="34"/>
      <c r="F3" s="118" t="s">
        <v>79</v>
      </c>
      <c r="G3" s="118"/>
      <c r="H3" s="118"/>
      <c r="I3" s="46"/>
      <c r="J3" s="46"/>
      <c r="K3" s="46"/>
      <c r="L3" s="46"/>
    </row>
    <row r="4" spans="1:12" ht="18.75" customHeight="1">
      <c r="A4" s="16"/>
      <c r="E4" s="34"/>
      <c r="F4" s="118" t="s">
        <v>80</v>
      </c>
      <c r="G4" s="118"/>
      <c r="H4" s="118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15"/>
      <c r="C9" s="115"/>
      <c r="D9" s="115"/>
      <c r="E9" s="115"/>
      <c r="F9" s="32"/>
      <c r="G9" s="20" t="s">
        <v>48</v>
      </c>
      <c r="H9" s="6">
        <v>2021</v>
      </c>
    </row>
    <row r="10" spans="1:12" ht="20.100000000000001" customHeight="1">
      <c r="A10" s="36" t="s">
        <v>13</v>
      </c>
      <c r="B10" s="115" t="s">
        <v>204</v>
      </c>
      <c r="C10" s="115"/>
      <c r="D10" s="115"/>
      <c r="E10" s="115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15" t="s">
        <v>206</v>
      </c>
      <c r="C11" s="115"/>
      <c r="D11" s="115"/>
      <c r="E11" s="115"/>
      <c r="F11" s="32"/>
      <c r="G11" s="14" t="s">
        <v>46</v>
      </c>
      <c r="H11" s="6">
        <v>140</v>
      </c>
    </row>
    <row r="12" spans="1:12" ht="20.100000000000001" customHeight="1">
      <c r="A12" s="31" t="s">
        <v>19</v>
      </c>
      <c r="B12" s="115" t="s">
        <v>207</v>
      </c>
      <c r="C12" s="115"/>
      <c r="D12" s="115"/>
      <c r="E12" s="115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15" t="s">
        <v>209</v>
      </c>
      <c r="C13" s="115"/>
      <c r="D13" s="115"/>
      <c r="E13" s="115"/>
      <c r="F13" s="38"/>
      <c r="G13" s="14" t="s">
        <v>8</v>
      </c>
      <c r="H13" s="6" t="s">
        <v>210</v>
      </c>
    </row>
    <row r="14" spans="1:12" ht="20.100000000000001" customHeight="1">
      <c r="A14" s="36" t="s">
        <v>16</v>
      </c>
      <c r="B14" s="115" t="s">
        <v>211</v>
      </c>
      <c r="C14" s="115"/>
      <c r="D14" s="115"/>
      <c r="E14" s="115"/>
      <c r="F14" s="38"/>
      <c r="G14" s="14" t="s">
        <v>7</v>
      </c>
      <c r="H14" s="6" t="s">
        <v>212</v>
      </c>
    </row>
    <row r="15" spans="1:12" ht="20.100000000000001" customHeight="1">
      <c r="A15" s="36" t="s">
        <v>15</v>
      </c>
      <c r="B15" s="115" t="s">
        <v>213</v>
      </c>
      <c r="C15" s="115"/>
      <c r="D15" s="115"/>
      <c r="E15" s="115"/>
      <c r="F15" s="38"/>
      <c r="G15" s="14" t="s">
        <v>9</v>
      </c>
      <c r="H15" s="6" t="s">
        <v>214</v>
      </c>
    </row>
    <row r="16" spans="1:12" ht="20.100000000000001" customHeight="1">
      <c r="A16" s="36" t="s">
        <v>171</v>
      </c>
      <c r="B16" s="115"/>
      <c r="C16" s="115"/>
      <c r="D16" s="115"/>
      <c r="E16" s="115"/>
      <c r="F16" s="115" t="s">
        <v>60</v>
      </c>
      <c r="G16" s="117"/>
      <c r="H16" s="7"/>
    </row>
    <row r="17" spans="1:8" ht="20.100000000000001" customHeight="1">
      <c r="A17" s="36" t="s">
        <v>20</v>
      </c>
      <c r="B17" s="115" t="s">
        <v>215</v>
      </c>
      <c r="C17" s="115"/>
      <c r="D17" s="115"/>
      <c r="E17" s="115"/>
      <c r="F17" s="115" t="s">
        <v>61</v>
      </c>
      <c r="G17" s="116"/>
      <c r="H17" s="7"/>
    </row>
    <row r="18" spans="1:8" ht="20.100000000000001" customHeight="1">
      <c r="A18" s="36" t="s">
        <v>41</v>
      </c>
      <c r="B18" s="115">
        <v>19</v>
      </c>
      <c r="C18" s="115"/>
      <c r="D18" s="115"/>
      <c r="E18" s="115"/>
      <c r="F18" s="37"/>
      <c r="G18" s="37"/>
      <c r="H18" s="82"/>
    </row>
    <row r="19" spans="1:8" ht="20.100000000000001" customHeight="1">
      <c r="A19" s="31" t="s">
        <v>10</v>
      </c>
      <c r="B19" s="115" t="s">
        <v>216</v>
      </c>
      <c r="C19" s="115"/>
      <c r="D19" s="115"/>
      <c r="E19" s="115"/>
      <c r="F19" s="33"/>
      <c r="G19" s="33"/>
      <c r="H19" s="80"/>
    </row>
    <row r="20" spans="1:8" ht="20.100000000000001" customHeight="1">
      <c r="A20" s="36" t="s">
        <v>11</v>
      </c>
      <c r="B20" s="115" t="s">
        <v>217</v>
      </c>
      <c r="C20" s="115"/>
      <c r="D20" s="115"/>
      <c r="E20" s="115"/>
      <c r="F20" s="37"/>
      <c r="G20" s="37"/>
      <c r="H20" s="82"/>
    </row>
    <row r="21" spans="1:8" ht="20.100000000000001" customHeight="1">
      <c r="A21" s="31" t="s">
        <v>12</v>
      </c>
      <c r="B21" s="115" t="s">
        <v>218</v>
      </c>
      <c r="C21" s="115"/>
      <c r="D21" s="115"/>
      <c r="E21" s="115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19" t="s">
        <v>77</v>
      </c>
      <c r="B23" s="119"/>
      <c r="C23" s="119"/>
      <c r="D23" s="119"/>
      <c r="E23" s="119"/>
      <c r="F23" s="119"/>
      <c r="G23" s="119"/>
      <c r="H23" s="119"/>
    </row>
    <row r="24" spans="1:8">
      <c r="A24" s="119" t="s">
        <v>190</v>
      </c>
      <c r="B24" s="119"/>
      <c r="C24" s="119"/>
      <c r="D24" s="119"/>
      <c r="E24" s="119"/>
      <c r="F24" s="119"/>
      <c r="G24" s="119"/>
      <c r="H24" s="119"/>
    </row>
    <row r="25" spans="1:8">
      <c r="A25" s="119" t="s">
        <v>220</v>
      </c>
      <c r="B25" s="119"/>
      <c r="C25" s="119"/>
      <c r="D25" s="119"/>
      <c r="E25" s="119"/>
      <c r="F25" s="119"/>
      <c r="G25" s="119"/>
      <c r="H25" s="119"/>
    </row>
    <row r="26" spans="1:8">
      <c r="A26" s="134" t="s">
        <v>202</v>
      </c>
      <c r="B26" s="134"/>
      <c r="C26" s="134"/>
      <c r="D26" s="134"/>
      <c r="E26" s="134"/>
      <c r="F26" s="134"/>
      <c r="G26" s="134"/>
      <c r="H26" s="13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19" t="s">
        <v>63</v>
      </c>
      <c r="B28" s="119"/>
      <c r="C28" s="119"/>
      <c r="D28" s="119"/>
      <c r="E28" s="119"/>
      <c r="F28" s="119"/>
      <c r="G28" s="119"/>
      <c r="H28" s="119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3" t="s">
        <v>92</v>
      </c>
      <c r="B30" s="120" t="s">
        <v>17</v>
      </c>
      <c r="C30" s="120" t="s">
        <v>75</v>
      </c>
      <c r="D30" s="120"/>
      <c r="E30" s="135" t="s">
        <v>203</v>
      </c>
      <c r="F30" s="135"/>
      <c r="G30" s="135"/>
      <c r="H30" s="135"/>
    </row>
    <row r="31" spans="1:8" ht="44.25" customHeight="1">
      <c r="A31" s="133"/>
      <c r="B31" s="120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21" t="s">
        <v>37</v>
      </c>
      <c r="B33" s="122"/>
      <c r="C33" s="122"/>
      <c r="D33" s="122"/>
      <c r="E33" s="122"/>
      <c r="F33" s="122"/>
      <c r="G33" s="122"/>
      <c r="H33" s="123"/>
    </row>
    <row r="34" spans="1:8" s="5" customFormat="1" ht="20.100000000000001" customHeight="1">
      <c r="A34" s="70" t="s">
        <v>64</v>
      </c>
      <c r="B34" s="71">
        <v>1000</v>
      </c>
      <c r="C34" s="91">
        <v>2659.5</v>
      </c>
      <c r="D34" s="91">
        <v>6725.4</v>
      </c>
      <c r="E34" s="91">
        <v>4600</v>
      </c>
      <c r="F34" s="91">
        <v>6725.4</v>
      </c>
      <c r="G34" s="91">
        <v>2125.4</v>
      </c>
      <c r="H34" s="91">
        <v>146.19999999999999</v>
      </c>
    </row>
    <row r="35" spans="1:8" s="5" customFormat="1" ht="20.100000000000001" customHeight="1">
      <c r="A35" s="39" t="s">
        <v>58</v>
      </c>
      <c r="B35" s="7">
        <v>1010</v>
      </c>
      <c r="C35" s="83">
        <v>-2861.3</v>
      </c>
      <c r="D35" s="83">
        <v>-6462.5</v>
      </c>
      <c r="E35" s="83">
        <v>-3968</v>
      </c>
      <c r="F35" s="83">
        <v>-6462.5</v>
      </c>
      <c r="G35" s="92">
        <v>2494.5</v>
      </c>
      <c r="H35" s="92">
        <v>162.9</v>
      </c>
    </row>
    <row r="36" spans="1:8" s="5" customFormat="1" ht="20.100000000000001" customHeight="1">
      <c r="A36" s="40" t="s">
        <v>85</v>
      </c>
      <c r="B36" s="69">
        <v>1020</v>
      </c>
      <c r="C36" s="84">
        <v>-201.8</v>
      </c>
      <c r="D36" s="84">
        <v>262.89999999999998</v>
      </c>
      <c r="E36" s="84">
        <v>632</v>
      </c>
      <c r="F36" s="84">
        <v>262.89999999999998</v>
      </c>
      <c r="G36" s="91">
        <v>-369.1</v>
      </c>
      <c r="H36" s="91">
        <v>41.6</v>
      </c>
    </row>
    <row r="37" spans="1:8" s="5" customFormat="1" ht="20.100000000000001" customHeight="1">
      <c r="A37" s="39" t="s">
        <v>71</v>
      </c>
      <c r="B37" s="9">
        <v>1030</v>
      </c>
      <c r="C37" s="83">
        <v>-427.1</v>
      </c>
      <c r="D37" s="83">
        <v>-1490.4</v>
      </c>
      <c r="E37" s="83">
        <v>-692</v>
      </c>
      <c r="F37" s="83">
        <v>-1490.4</v>
      </c>
      <c r="G37" s="92">
        <v>798.4</v>
      </c>
      <c r="H37" s="92">
        <v>215.4</v>
      </c>
    </row>
    <row r="38" spans="1:8" s="5" customFormat="1" ht="20.100000000000001" customHeight="1">
      <c r="A38" s="8" t="s">
        <v>43</v>
      </c>
      <c r="B38" s="9">
        <v>1031</v>
      </c>
      <c r="C38" s="83">
        <v>0</v>
      </c>
      <c r="D38" s="83">
        <v>0</v>
      </c>
      <c r="E38" s="83">
        <v>0</v>
      </c>
      <c r="F38" s="83">
        <v>0</v>
      </c>
      <c r="G38" s="92">
        <v>0</v>
      </c>
      <c r="H38" s="92">
        <v>0</v>
      </c>
    </row>
    <row r="39" spans="1:8" s="5" customFormat="1" ht="20.100000000000001" customHeight="1">
      <c r="A39" s="8" t="s">
        <v>66</v>
      </c>
      <c r="B39" s="9">
        <v>1032</v>
      </c>
      <c r="C39" s="83">
        <v>0</v>
      </c>
      <c r="D39" s="83">
        <v>0</v>
      </c>
      <c r="E39" s="83">
        <v>0</v>
      </c>
      <c r="F39" s="83">
        <v>0</v>
      </c>
      <c r="G39" s="92">
        <v>0</v>
      </c>
      <c r="H39" s="92">
        <v>0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0</v>
      </c>
      <c r="F41" s="83">
        <v>0</v>
      </c>
      <c r="G41" s="92">
        <v>0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0</v>
      </c>
      <c r="D42" s="83">
        <v>0</v>
      </c>
      <c r="E42" s="83">
        <v>0</v>
      </c>
      <c r="F42" s="83">
        <v>0</v>
      </c>
      <c r="G42" s="92">
        <v>0</v>
      </c>
      <c r="H42" s="92">
        <v>0</v>
      </c>
    </row>
    <row r="43" spans="1:8" s="5" customFormat="1" ht="20.100000000000001" customHeight="1">
      <c r="A43" s="39" t="s">
        <v>49</v>
      </c>
      <c r="B43" s="7">
        <v>1060</v>
      </c>
      <c r="C43" s="83">
        <v>0</v>
      </c>
      <c r="D43" s="83">
        <v>0</v>
      </c>
      <c r="E43" s="83">
        <v>0</v>
      </c>
      <c r="F43" s="83">
        <v>0</v>
      </c>
      <c r="G43" s="92">
        <v>0</v>
      </c>
      <c r="H43" s="92">
        <v>0</v>
      </c>
    </row>
    <row r="44" spans="1:8" s="5" customFormat="1" ht="20.100000000000001" customHeight="1">
      <c r="A44" s="8" t="s">
        <v>96</v>
      </c>
      <c r="B44" s="9">
        <v>1070</v>
      </c>
      <c r="C44" s="92">
        <v>597.29999999999995</v>
      </c>
      <c r="D44" s="92">
        <v>1492.1</v>
      </c>
      <c r="E44" s="92">
        <v>120</v>
      </c>
      <c r="F44" s="92">
        <v>1492.1</v>
      </c>
      <c r="G44" s="92">
        <v>1372.1</v>
      </c>
      <c r="H44" s="92">
        <v>1243.4000000000001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597.29999999999995</v>
      </c>
      <c r="D46" s="92">
        <v>1492.1</v>
      </c>
      <c r="E46" s="92">
        <v>120</v>
      </c>
      <c r="F46" s="92">
        <v>1492.1</v>
      </c>
      <c r="G46" s="92">
        <v>1372.1</v>
      </c>
      <c r="H46" s="92">
        <v>1243.4000000000001</v>
      </c>
    </row>
    <row r="47" spans="1:8" s="5" customFormat="1" ht="20.100000000000001" customHeight="1">
      <c r="A47" s="44" t="s">
        <v>98</v>
      </c>
      <c r="B47" s="9">
        <v>1080</v>
      </c>
      <c r="C47" s="83">
        <v>-100</v>
      </c>
      <c r="D47" s="83">
        <v>-1258.5</v>
      </c>
      <c r="E47" s="83">
        <v>-60</v>
      </c>
      <c r="F47" s="83">
        <v>-1258.5</v>
      </c>
      <c r="G47" s="92">
        <v>1198.5</v>
      </c>
      <c r="H47" s="92">
        <v>2097.5</v>
      </c>
    </row>
    <row r="48" spans="1:8" s="5" customFormat="1" ht="20.100000000000001" customHeight="1">
      <c r="A48" s="8" t="s">
        <v>68</v>
      </c>
      <c r="B48" s="9">
        <v>1081</v>
      </c>
      <c r="C48" s="83">
        <v>0</v>
      </c>
      <c r="D48" s="83">
        <v>0</v>
      </c>
      <c r="E48" s="83">
        <v>0</v>
      </c>
      <c r="F48" s="83">
        <v>0</v>
      </c>
      <c r="G48" s="92">
        <v>0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-100</v>
      </c>
      <c r="D49" s="83">
        <v>-1258.5</v>
      </c>
      <c r="E49" s="83">
        <v>-60</v>
      </c>
      <c r="F49" s="83">
        <v>-1258.5</v>
      </c>
      <c r="G49" s="92">
        <v>1198.5</v>
      </c>
      <c r="H49" s="92">
        <v>2097.5</v>
      </c>
    </row>
    <row r="50" spans="1:8" s="5" customFormat="1" ht="20.100000000000001" customHeight="1">
      <c r="A50" s="10" t="s">
        <v>3</v>
      </c>
      <c r="B50" s="69">
        <v>1100</v>
      </c>
      <c r="C50" s="84">
        <v>-131.6</v>
      </c>
      <c r="D50" s="84">
        <v>-993.9</v>
      </c>
      <c r="E50" s="84">
        <v>0</v>
      </c>
      <c r="F50" s="84">
        <v>-993.9</v>
      </c>
      <c r="G50" s="91">
        <v>-993.9</v>
      </c>
      <c r="H50" s="91">
        <v>0</v>
      </c>
    </row>
    <row r="51" spans="1:8" s="5" customFormat="1" ht="20.100000000000001" customHeight="1">
      <c r="A51" s="41" t="s">
        <v>50</v>
      </c>
      <c r="B51" s="69">
        <v>1310</v>
      </c>
      <c r="C51" s="85">
        <v>-315.3</v>
      </c>
      <c r="D51" s="85">
        <v>-761.5</v>
      </c>
      <c r="E51" s="85">
        <v>268</v>
      </c>
      <c r="F51" s="85">
        <v>-761.5</v>
      </c>
      <c r="G51" s="91">
        <v>-1029.5</v>
      </c>
      <c r="H51" s="91">
        <v>-284.10000000000002</v>
      </c>
    </row>
    <row r="52" spans="1:8" s="5" customFormat="1" ht="17.399999999999999">
      <c r="A52" s="41" t="s">
        <v>72</v>
      </c>
      <c r="B52" s="69">
        <v>5010</v>
      </c>
      <c r="C52" s="86">
        <f>(C51/C34)*100</f>
        <v>-11.8556119571348</v>
      </c>
      <c r="D52" s="86">
        <f>(D51/D34)*100</f>
        <v>-11.32274660243257</v>
      </c>
      <c r="E52" s="86">
        <f>(E51/E34)*100</f>
        <v>5.8260869565217392</v>
      </c>
      <c r="F52" s="86">
        <v>-11.3</v>
      </c>
      <c r="G52" s="91">
        <v>-17.100000000000001</v>
      </c>
      <c r="H52" s="91">
        <v>-194.8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5" customFormat="1" ht="20.100000000000001" customHeight="1">
      <c r="A56" s="8" t="s">
        <v>103</v>
      </c>
      <c r="B56" s="9">
        <v>1140</v>
      </c>
      <c r="C56" s="83">
        <v>0</v>
      </c>
      <c r="D56" s="83">
        <v>0</v>
      </c>
      <c r="E56" s="83">
        <v>0</v>
      </c>
      <c r="F56" s="83">
        <v>0</v>
      </c>
      <c r="G56" s="92">
        <v>0</v>
      </c>
      <c r="H56" s="92">
        <v>0</v>
      </c>
    </row>
    <row r="57" spans="1:8" s="5" customFormat="1" ht="20.100000000000001" customHeight="1">
      <c r="A57" s="8" t="s">
        <v>117</v>
      </c>
      <c r="B57" s="9">
        <v>1150</v>
      </c>
      <c r="C57" s="92">
        <v>276.39999999999998</v>
      </c>
      <c r="D57" s="92">
        <v>1191.2</v>
      </c>
      <c r="E57" s="92">
        <v>220</v>
      </c>
      <c r="F57" s="92">
        <v>1191.2</v>
      </c>
      <c r="G57" s="92">
        <v>971.2</v>
      </c>
      <c r="H57" s="92">
        <v>541.5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-276.39999999999998</v>
      </c>
      <c r="D59" s="83">
        <v>-260</v>
      </c>
      <c r="E59" s="83">
        <v>-220</v>
      </c>
      <c r="F59" s="83">
        <v>-260</v>
      </c>
      <c r="G59" s="92">
        <v>40</v>
      </c>
      <c r="H59" s="92">
        <v>118.2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-131.6</v>
      </c>
      <c r="D61" s="84">
        <v>-62.7</v>
      </c>
      <c r="E61" s="84">
        <v>0</v>
      </c>
      <c r="F61" s="84">
        <v>-62.7</v>
      </c>
      <c r="G61" s="91">
        <v>-62.7</v>
      </c>
      <c r="H61" s="91">
        <v>0</v>
      </c>
    </row>
    <row r="62" spans="1:8" s="5" customFormat="1" ht="20.100000000000001" customHeight="1">
      <c r="A62" s="8" t="s">
        <v>112</v>
      </c>
      <c r="B62" s="7">
        <v>1180</v>
      </c>
      <c r="C62" s="83">
        <v>0</v>
      </c>
      <c r="D62" s="83">
        <v>0</v>
      </c>
      <c r="E62" s="83">
        <v>0</v>
      </c>
      <c r="F62" s="83">
        <v>0</v>
      </c>
      <c r="G62" s="92">
        <v>0</v>
      </c>
      <c r="H62" s="92">
        <v>0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-131.6</v>
      </c>
      <c r="D66" s="84">
        <v>-62.7</v>
      </c>
      <c r="E66" s="84">
        <v>0</v>
      </c>
      <c r="F66" s="84">
        <v>-62.7</v>
      </c>
      <c r="G66" s="91">
        <v>-62.7</v>
      </c>
      <c r="H66" s="91">
        <v>0</v>
      </c>
    </row>
    <row r="67" spans="1:8" s="5" customFormat="1" ht="20.100000000000001" customHeight="1">
      <c r="A67" s="8" t="s">
        <v>181</v>
      </c>
      <c r="B67" s="6">
        <v>1201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</row>
    <row r="68" spans="1:8" s="5" customFormat="1" ht="20.100000000000001" customHeight="1">
      <c r="A68" s="8" t="s">
        <v>182</v>
      </c>
      <c r="B68" s="6">
        <v>1202</v>
      </c>
      <c r="C68" s="83">
        <v>-131.6</v>
      </c>
      <c r="D68" s="83">
        <v>-62.7</v>
      </c>
      <c r="E68" s="83">
        <v>0</v>
      </c>
      <c r="F68" s="83">
        <v>-62.7</v>
      </c>
      <c r="G68" s="92">
        <v>62.7</v>
      </c>
      <c r="H68" s="92">
        <v>0</v>
      </c>
    </row>
    <row r="69" spans="1:8" s="5" customFormat="1" ht="20.100000000000001" customHeight="1">
      <c r="A69" s="10" t="s">
        <v>18</v>
      </c>
      <c r="B69" s="9">
        <v>1210</v>
      </c>
      <c r="C69" s="93">
        <v>3533.2</v>
      </c>
      <c r="D69" s="93">
        <v>9408.7000000000007</v>
      </c>
      <c r="E69" s="93">
        <v>4940</v>
      </c>
      <c r="F69" s="93">
        <v>9408.7000000000007</v>
      </c>
      <c r="G69" s="92">
        <v>4468.7</v>
      </c>
      <c r="H69" s="92">
        <v>190.5</v>
      </c>
    </row>
    <row r="70" spans="1:8" s="5" customFormat="1" ht="20.100000000000001" customHeight="1">
      <c r="A70" s="10" t="s">
        <v>44</v>
      </c>
      <c r="B70" s="9">
        <v>1220</v>
      </c>
      <c r="C70" s="87">
        <v>-3664.8</v>
      </c>
      <c r="D70" s="87">
        <v>-9471.4</v>
      </c>
      <c r="E70" s="87">
        <v>-4940</v>
      </c>
      <c r="F70" s="87">
        <v>-9471.4</v>
      </c>
      <c r="G70" s="92">
        <v>4531.3999999999996</v>
      </c>
      <c r="H70" s="92">
        <v>191.7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1531.1</v>
      </c>
      <c r="D73" s="92">
        <v>3530.5</v>
      </c>
      <c r="E73" s="92">
        <v>2242</v>
      </c>
      <c r="F73" s="92">
        <v>3530.5</v>
      </c>
      <c r="G73" s="92">
        <v>1288.5</v>
      </c>
      <c r="H73" s="92">
        <v>157.5</v>
      </c>
    </row>
    <row r="74" spans="1:8" s="5" customFormat="1" ht="20.100000000000001" customHeight="1">
      <c r="A74" s="8" t="s">
        <v>91</v>
      </c>
      <c r="B74" s="19">
        <v>1401</v>
      </c>
      <c r="C74" s="92">
        <v>893.3</v>
      </c>
      <c r="D74" s="92">
        <v>1886</v>
      </c>
      <c r="E74" s="92">
        <v>1196</v>
      </c>
      <c r="F74" s="92">
        <v>1886</v>
      </c>
      <c r="G74" s="92">
        <v>690</v>
      </c>
      <c r="H74" s="92">
        <v>157.69999999999999</v>
      </c>
    </row>
    <row r="75" spans="1:8" s="5" customFormat="1" ht="20.100000000000001" customHeight="1">
      <c r="A75" s="8" t="s">
        <v>24</v>
      </c>
      <c r="B75" s="19">
        <v>1402</v>
      </c>
      <c r="C75" s="92">
        <v>637.79999999999995</v>
      </c>
      <c r="D75" s="92">
        <v>1644.5</v>
      </c>
      <c r="E75" s="92">
        <v>1046</v>
      </c>
      <c r="F75" s="92">
        <v>1644.5</v>
      </c>
      <c r="G75" s="92">
        <v>598.5</v>
      </c>
      <c r="H75" s="92">
        <v>157.19999999999999</v>
      </c>
    </row>
    <row r="76" spans="1:8" s="5" customFormat="1" ht="20.100000000000001" customHeight="1">
      <c r="A76" s="8" t="s">
        <v>4</v>
      </c>
      <c r="B76" s="13">
        <v>1410</v>
      </c>
      <c r="C76" s="92">
        <v>1087.2</v>
      </c>
      <c r="D76" s="92">
        <v>3041.7</v>
      </c>
      <c r="E76" s="92">
        <v>1340</v>
      </c>
      <c r="F76" s="92">
        <v>3041.7</v>
      </c>
      <c r="G76" s="92">
        <v>1701.7</v>
      </c>
      <c r="H76" s="92">
        <v>227</v>
      </c>
    </row>
    <row r="77" spans="1:8" s="5" customFormat="1" ht="20.100000000000001" customHeight="1">
      <c r="A77" s="8" t="s">
        <v>5</v>
      </c>
      <c r="B77" s="13">
        <v>1420</v>
      </c>
      <c r="C77" s="92">
        <v>230.5</v>
      </c>
      <c r="D77" s="92">
        <v>620</v>
      </c>
      <c r="E77" s="92">
        <v>294</v>
      </c>
      <c r="F77" s="92">
        <v>620</v>
      </c>
      <c r="G77" s="92">
        <v>326</v>
      </c>
      <c r="H77" s="92">
        <v>210.9</v>
      </c>
    </row>
    <row r="78" spans="1:8" s="5" customFormat="1" ht="20.100000000000001" customHeight="1">
      <c r="A78" s="8" t="s">
        <v>6</v>
      </c>
      <c r="B78" s="13">
        <v>1430</v>
      </c>
      <c r="C78" s="92">
        <v>313.60000000000002</v>
      </c>
      <c r="D78" s="92">
        <v>466</v>
      </c>
      <c r="E78" s="92">
        <v>328</v>
      </c>
      <c r="F78" s="92">
        <v>466</v>
      </c>
      <c r="G78" s="92">
        <v>138</v>
      </c>
      <c r="H78" s="92">
        <v>142.1</v>
      </c>
    </row>
    <row r="79" spans="1:8" s="5" customFormat="1" ht="20.100000000000001" customHeight="1">
      <c r="A79" s="8" t="s">
        <v>25</v>
      </c>
      <c r="B79" s="13">
        <v>1440</v>
      </c>
      <c r="C79" s="92">
        <v>226</v>
      </c>
      <c r="D79" s="92">
        <v>400.7</v>
      </c>
      <c r="E79" s="92">
        <v>516</v>
      </c>
      <c r="F79" s="92">
        <v>400.7</v>
      </c>
      <c r="G79" s="92">
        <v>-115.3</v>
      </c>
      <c r="H79" s="92">
        <v>77.7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3388.4</v>
      </c>
      <c r="D80" s="94">
        <v>8058.9</v>
      </c>
      <c r="E80" s="94">
        <v>4720</v>
      </c>
      <c r="F80" s="94">
        <v>8058.9</v>
      </c>
      <c r="G80" s="91">
        <v>3338.9</v>
      </c>
      <c r="H80" s="91">
        <v>170.7</v>
      </c>
    </row>
    <row r="81" spans="1:8" s="5" customFormat="1" thickBot="1">
      <c r="A81" s="121" t="s">
        <v>53</v>
      </c>
      <c r="B81" s="122"/>
      <c r="C81" s="122"/>
      <c r="D81" s="122"/>
      <c r="E81" s="122"/>
      <c r="F81" s="122"/>
      <c r="G81" s="122"/>
      <c r="H81" s="123"/>
    </row>
    <row r="82" spans="1:8" s="5" customFormat="1" ht="17.399999999999999">
      <c r="A82" s="130" t="s">
        <v>52</v>
      </c>
      <c r="B82" s="131"/>
      <c r="C82" s="131"/>
      <c r="D82" s="131"/>
      <c r="E82" s="131"/>
      <c r="F82" s="131"/>
      <c r="G82" s="131"/>
      <c r="H82" s="132"/>
    </row>
    <row r="83" spans="1:8" s="5" customFormat="1" ht="37.5" customHeight="1">
      <c r="A83" s="57" t="s">
        <v>28</v>
      </c>
      <c r="B83" s="51">
        <v>2000</v>
      </c>
      <c r="C83" s="83">
        <v>-3021.7</v>
      </c>
      <c r="D83" s="83">
        <v>-3153.3</v>
      </c>
      <c r="E83" s="83">
        <v>-3471.7</v>
      </c>
      <c r="F83" s="83">
        <v>-3153.3</v>
      </c>
      <c r="G83" s="92">
        <v>318.39999999999998</v>
      </c>
      <c r="H83" s="92">
        <v>90.8</v>
      </c>
    </row>
    <row r="84" spans="1:8" s="5" customFormat="1" ht="37.5" customHeight="1">
      <c r="A84" s="8" t="s">
        <v>122</v>
      </c>
      <c r="B84" s="6">
        <v>1200</v>
      </c>
      <c r="C84" s="83">
        <v>-131.6</v>
      </c>
      <c r="D84" s="83">
        <v>-62.7</v>
      </c>
      <c r="E84" s="83">
        <v>0</v>
      </c>
      <c r="F84" s="83">
        <v>-62.7</v>
      </c>
      <c r="G84" s="92">
        <v>-62.7</v>
      </c>
      <c r="H84" s="92">
        <v>0</v>
      </c>
    </row>
    <row r="85" spans="1:8" s="5" customFormat="1" ht="39.75" customHeight="1">
      <c r="A85" s="22" t="s">
        <v>119</v>
      </c>
      <c r="B85" s="6">
        <v>2010</v>
      </c>
      <c r="C85" s="88">
        <v>0</v>
      </c>
      <c r="D85" s="88">
        <v>0</v>
      </c>
      <c r="E85" s="88">
        <v>0</v>
      </c>
      <c r="F85" s="88">
        <v>0</v>
      </c>
      <c r="G85" s="92">
        <v>0</v>
      </c>
      <c r="H85" s="92">
        <v>0</v>
      </c>
    </row>
    <row r="86" spans="1:8" s="5" customFormat="1" ht="37.5" customHeight="1">
      <c r="A86" s="8" t="s">
        <v>65</v>
      </c>
      <c r="B86" s="6">
        <v>2011</v>
      </c>
      <c r="C86" s="83">
        <v>0</v>
      </c>
      <c r="D86" s="83">
        <v>0</v>
      </c>
      <c r="E86" s="83">
        <v>0</v>
      </c>
      <c r="F86" s="83">
        <v>0</v>
      </c>
      <c r="G86" s="92">
        <v>0</v>
      </c>
      <c r="H86" s="92">
        <v>0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0</v>
      </c>
      <c r="F90" s="83">
        <v>0</v>
      </c>
      <c r="G90" s="92">
        <v>0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0</v>
      </c>
      <c r="F91" s="83">
        <v>0</v>
      </c>
      <c r="G91" s="92">
        <v>0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0</v>
      </c>
      <c r="D93" s="83">
        <v>-0.1</v>
      </c>
      <c r="E93" s="83">
        <v>0</v>
      </c>
      <c r="F93" s="83">
        <v>-0.1</v>
      </c>
      <c r="G93" s="92">
        <v>0.1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-3153.3</v>
      </c>
      <c r="D94" s="89">
        <v>-3216.1</v>
      </c>
      <c r="E94" s="89">
        <v>-3471.7</v>
      </c>
      <c r="F94" s="89">
        <v>-3216.1</v>
      </c>
      <c r="G94" s="92">
        <v>255.6</v>
      </c>
      <c r="H94" s="92">
        <v>92.6</v>
      </c>
    </row>
    <row r="95" spans="1:8" s="5" customFormat="1" ht="21.75" customHeight="1">
      <c r="A95" s="127" t="s">
        <v>169</v>
      </c>
      <c r="B95" s="128"/>
      <c r="C95" s="128"/>
      <c r="D95" s="128"/>
      <c r="E95" s="128"/>
      <c r="F95" s="128"/>
      <c r="G95" s="128"/>
      <c r="H95" s="129"/>
    </row>
    <row r="96" spans="1:8" s="5" customFormat="1" ht="41.25" customHeight="1">
      <c r="A96" s="30" t="s">
        <v>161</v>
      </c>
      <c r="B96" s="60">
        <v>2110</v>
      </c>
      <c r="C96" s="95">
        <v>457.2</v>
      </c>
      <c r="D96" s="95">
        <v>663.1</v>
      </c>
      <c r="E96" s="95">
        <v>620</v>
      </c>
      <c r="F96" s="95">
        <v>663.1</v>
      </c>
      <c r="G96" s="95">
        <v>43.1</v>
      </c>
      <c r="H96" s="91">
        <v>107</v>
      </c>
    </row>
    <row r="97" spans="1:8" s="5" customFormat="1">
      <c r="A97" s="8" t="s">
        <v>120</v>
      </c>
      <c r="B97" s="6">
        <v>2111</v>
      </c>
      <c r="C97" s="96">
        <v>0</v>
      </c>
      <c r="D97" s="96">
        <v>0</v>
      </c>
      <c r="E97" s="96">
        <v>0</v>
      </c>
      <c r="F97" s="96">
        <v>0</v>
      </c>
      <c r="G97" s="96">
        <v>0</v>
      </c>
      <c r="H97" s="92">
        <v>0</v>
      </c>
    </row>
    <row r="98" spans="1:8" s="5" customFormat="1">
      <c r="A98" s="8" t="s">
        <v>162</v>
      </c>
      <c r="B98" s="6">
        <v>2112</v>
      </c>
      <c r="C98" s="96">
        <v>443</v>
      </c>
      <c r="D98" s="96">
        <v>628.79999999999995</v>
      </c>
      <c r="E98" s="96">
        <v>600</v>
      </c>
      <c r="F98" s="96">
        <v>628.79999999999995</v>
      </c>
      <c r="G98" s="96">
        <v>28.8</v>
      </c>
      <c r="H98" s="92">
        <v>104.8</v>
      </c>
    </row>
    <row r="99" spans="1:8" s="5" customFormat="1" ht="23.25" customHeight="1">
      <c r="A99" s="22" t="s">
        <v>163</v>
      </c>
      <c r="B99" s="7">
        <v>2113</v>
      </c>
      <c r="C99" s="90">
        <v>0</v>
      </c>
      <c r="D99" s="90">
        <v>0</v>
      </c>
      <c r="E99" s="90">
        <v>0</v>
      </c>
      <c r="F99" s="90">
        <v>0</v>
      </c>
      <c r="G99" s="96">
        <v>0</v>
      </c>
      <c r="H99" s="92">
        <v>0</v>
      </c>
    </row>
    <row r="100" spans="1:8" s="5" customFormat="1">
      <c r="A100" s="22" t="s">
        <v>35</v>
      </c>
      <c r="B100" s="7">
        <v>2114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2">
        <v>0</v>
      </c>
    </row>
    <row r="101" spans="1:8" s="5" customFormat="1" ht="36">
      <c r="A101" s="22" t="s">
        <v>164</v>
      </c>
      <c r="B101" s="7">
        <v>2115</v>
      </c>
      <c r="C101" s="96">
        <v>0</v>
      </c>
      <c r="D101" s="96">
        <v>0</v>
      </c>
      <c r="E101" s="96">
        <v>0</v>
      </c>
      <c r="F101" s="96">
        <v>0</v>
      </c>
      <c r="G101" s="96">
        <v>0</v>
      </c>
      <c r="H101" s="92">
        <v>0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2">
        <v>0</v>
      </c>
    </row>
    <row r="104" spans="1:8" s="5" customFormat="1" ht="21.75" customHeight="1">
      <c r="A104" s="30" t="s">
        <v>165</v>
      </c>
      <c r="B104" s="25">
        <v>2120</v>
      </c>
      <c r="C104" s="91">
        <v>200.4</v>
      </c>
      <c r="D104" s="91">
        <v>531.29999999999995</v>
      </c>
      <c r="E104" s="91">
        <v>268</v>
      </c>
      <c r="F104" s="91">
        <v>531.29999999999995</v>
      </c>
      <c r="G104" s="95">
        <v>263.3</v>
      </c>
      <c r="H104" s="91">
        <v>198.2</v>
      </c>
    </row>
    <row r="105" spans="1:8" s="5" customFormat="1" ht="34.799999999999997">
      <c r="A105" s="30" t="s">
        <v>166</v>
      </c>
      <c r="B105" s="25">
        <v>2130</v>
      </c>
      <c r="C105" s="91">
        <v>217.9</v>
      </c>
      <c r="D105" s="91">
        <v>560.6</v>
      </c>
      <c r="E105" s="91">
        <v>294</v>
      </c>
      <c r="F105" s="91">
        <v>560.6</v>
      </c>
      <c r="G105" s="95">
        <v>266.60000000000002</v>
      </c>
      <c r="H105" s="91">
        <v>190.7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217.9</v>
      </c>
      <c r="D107" s="92">
        <v>560.6</v>
      </c>
      <c r="E107" s="92">
        <v>294</v>
      </c>
      <c r="F107" s="92">
        <v>560.6</v>
      </c>
      <c r="G107" s="96">
        <v>266.60000000000002</v>
      </c>
      <c r="H107" s="92">
        <v>190.7</v>
      </c>
    </row>
    <row r="108" spans="1:8" s="5" customFormat="1" ht="22.5" customHeight="1" thickBot="1">
      <c r="A108" s="41" t="s">
        <v>168</v>
      </c>
      <c r="B108" s="69">
        <v>2200</v>
      </c>
      <c r="C108" s="91">
        <v>875.5</v>
      </c>
      <c r="D108" s="91">
        <v>1755</v>
      </c>
      <c r="E108" s="91">
        <v>1182</v>
      </c>
      <c r="F108" s="91">
        <v>1755</v>
      </c>
      <c r="G108" s="95">
        <v>573</v>
      </c>
      <c r="H108" s="91">
        <v>148.5</v>
      </c>
    </row>
    <row r="109" spans="1:8" s="5" customFormat="1" thickBot="1">
      <c r="A109" s="121" t="s">
        <v>126</v>
      </c>
      <c r="B109" s="122"/>
      <c r="C109" s="122"/>
      <c r="D109" s="122"/>
      <c r="E109" s="122"/>
      <c r="F109" s="122"/>
      <c r="G109" s="122"/>
      <c r="H109" s="123"/>
    </row>
    <row r="110" spans="1:8" s="5" customFormat="1" ht="20.100000000000001" customHeight="1">
      <c r="A110" s="47" t="s">
        <v>123</v>
      </c>
      <c r="B110" s="11">
        <v>3405</v>
      </c>
      <c r="C110" s="91">
        <v>388</v>
      </c>
      <c r="D110" s="91">
        <v>381.2</v>
      </c>
      <c r="E110" s="91">
        <v>298</v>
      </c>
      <c r="F110" s="91">
        <v>381.2</v>
      </c>
      <c r="G110" s="95">
        <v>83.2</v>
      </c>
      <c r="H110" s="91">
        <v>127.9</v>
      </c>
    </row>
    <row r="111" spans="1:8" s="5" customFormat="1" ht="20.100000000000001" customHeight="1">
      <c r="A111" s="42" t="s">
        <v>158</v>
      </c>
      <c r="B111" s="56">
        <v>3040</v>
      </c>
      <c r="C111" s="92">
        <v>412</v>
      </c>
      <c r="D111" s="92">
        <v>9949</v>
      </c>
      <c r="E111" s="92">
        <v>0</v>
      </c>
      <c r="F111" s="92">
        <v>9949</v>
      </c>
      <c r="G111" s="96">
        <v>9949</v>
      </c>
      <c r="H111" s="92">
        <v>0</v>
      </c>
    </row>
    <row r="112" spans="1:8" s="5" customFormat="1">
      <c r="A112" s="42" t="s">
        <v>121</v>
      </c>
      <c r="B112" s="56">
        <v>3195</v>
      </c>
      <c r="C112" s="92">
        <v>54.3</v>
      </c>
      <c r="D112" s="92">
        <v>9829.2000000000007</v>
      </c>
      <c r="E112" s="92">
        <v>251</v>
      </c>
      <c r="F112" s="92">
        <v>9829.2000000000007</v>
      </c>
      <c r="G112" s="96">
        <v>9578.2000000000007</v>
      </c>
      <c r="H112" s="92">
        <v>3916</v>
      </c>
    </row>
    <row r="113" spans="1:8">
      <c r="A113" s="42" t="s">
        <v>54</v>
      </c>
      <c r="B113" s="56">
        <v>3295</v>
      </c>
      <c r="C113" s="92">
        <v>-61.1</v>
      </c>
      <c r="D113" s="92">
        <v>-9977.2000000000007</v>
      </c>
      <c r="E113" s="92">
        <v>-154</v>
      </c>
      <c r="F113" s="92">
        <v>-9977.2000000000007</v>
      </c>
      <c r="G113" s="96">
        <v>-9823.2000000000007</v>
      </c>
      <c r="H113" s="92">
        <v>6478.7</v>
      </c>
    </row>
    <row r="114" spans="1:8" s="5" customFormat="1">
      <c r="A114" s="42" t="s">
        <v>125</v>
      </c>
      <c r="B114" s="9">
        <v>3395</v>
      </c>
      <c r="C114" s="92">
        <v>0</v>
      </c>
      <c r="D114" s="92">
        <v>0</v>
      </c>
      <c r="E114" s="92">
        <v>0</v>
      </c>
      <c r="F114" s="92">
        <v>0</v>
      </c>
      <c r="G114" s="96">
        <v>0</v>
      </c>
      <c r="H114" s="92">
        <v>0</v>
      </c>
    </row>
    <row r="115" spans="1:8" s="5" customFormat="1">
      <c r="A115" s="42" t="s">
        <v>55</v>
      </c>
      <c r="B115" s="9">
        <v>3410</v>
      </c>
      <c r="C115" s="92">
        <v>0</v>
      </c>
      <c r="D115" s="92">
        <v>0</v>
      </c>
      <c r="E115" s="92">
        <v>0</v>
      </c>
      <c r="F115" s="92">
        <v>0</v>
      </c>
      <c r="G115" s="96">
        <v>0</v>
      </c>
      <c r="H115" s="92">
        <v>0</v>
      </c>
    </row>
    <row r="116" spans="1:8" s="5" customFormat="1" thickBot="1">
      <c r="A116" s="48" t="s">
        <v>124</v>
      </c>
      <c r="B116" s="11">
        <v>3415</v>
      </c>
      <c r="C116" s="94">
        <v>381.2</v>
      </c>
      <c r="D116" s="94">
        <v>233.2</v>
      </c>
      <c r="E116" s="94">
        <v>395</v>
      </c>
      <c r="F116" s="94">
        <v>233.2</v>
      </c>
      <c r="G116" s="95">
        <v>-161.80000000000001</v>
      </c>
      <c r="H116" s="91">
        <v>59</v>
      </c>
    </row>
    <row r="117" spans="1:8" s="5" customFormat="1" thickBot="1">
      <c r="A117" s="124" t="s">
        <v>127</v>
      </c>
      <c r="B117" s="125"/>
      <c r="C117" s="125"/>
      <c r="D117" s="125"/>
      <c r="E117" s="125"/>
      <c r="F117" s="125"/>
      <c r="G117" s="125"/>
      <c r="H117" s="126"/>
    </row>
    <row r="118" spans="1:8" s="5" customFormat="1" ht="20.100000000000001" customHeight="1">
      <c r="A118" s="47" t="s">
        <v>106</v>
      </c>
      <c r="B118" s="75">
        <v>4000</v>
      </c>
      <c r="C118" s="97">
        <v>56.8</v>
      </c>
      <c r="D118" s="97">
        <v>7954.8</v>
      </c>
      <c r="E118" s="97">
        <v>130</v>
      </c>
      <c r="F118" s="97">
        <v>7954.8</v>
      </c>
      <c r="G118" s="95">
        <v>7824.8</v>
      </c>
      <c r="H118" s="91">
        <v>6119.1</v>
      </c>
    </row>
    <row r="119" spans="1:8" s="5" customFormat="1" ht="20.100000000000001" customHeight="1">
      <c r="A119" s="8" t="s">
        <v>0</v>
      </c>
      <c r="B119" s="27" t="s">
        <v>70</v>
      </c>
      <c r="C119" s="92">
        <v>0</v>
      </c>
      <c r="D119" s="92">
        <v>0</v>
      </c>
      <c r="E119" s="92">
        <v>0</v>
      </c>
      <c r="F119" s="92">
        <v>0</v>
      </c>
      <c r="G119" s="96">
        <v>0</v>
      </c>
      <c r="H119" s="92">
        <v>0</v>
      </c>
    </row>
    <row r="120" spans="1:8" s="5" customFormat="1" ht="20.100000000000001" customHeight="1">
      <c r="A120" s="8" t="s">
        <v>1</v>
      </c>
      <c r="B120" s="26">
        <v>4020</v>
      </c>
      <c r="C120" s="92">
        <v>21.4</v>
      </c>
      <c r="D120" s="92">
        <v>0</v>
      </c>
      <c r="E120" s="92">
        <v>40</v>
      </c>
      <c r="F120" s="92">
        <v>0</v>
      </c>
      <c r="G120" s="96">
        <v>-40</v>
      </c>
      <c r="H120" s="92">
        <v>0</v>
      </c>
    </row>
    <row r="121" spans="1:8" s="5" customFormat="1" ht="20.100000000000001" customHeight="1">
      <c r="A121" s="8" t="s">
        <v>26</v>
      </c>
      <c r="B121" s="27">
        <v>4030</v>
      </c>
      <c r="C121" s="92">
        <v>35.4</v>
      </c>
      <c r="D121" s="92">
        <v>169.6</v>
      </c>
      <c r="E121" s="92">
        <v>80</v>
      </c>
      <c r="F121" s="92">
        <v>169.6</v>
      </c>
      <c r="G121" s="96">
        <v>89.6</v>
      </c>
      <c r="H121" s="92">
        <v>212</v>
      </c>
    </row>
    <row r="122" spans="1:8" s="5" customFormat="1">
      <c r="A122" s="8" t="s">
        <v>2</v>
      </c>
      <c r="B122" s="26">
        <v>4040</v>
      </c>
      <c r="C122" s="92">
        <v>0</v>
      </c>
      <c r="D122" s="92">
        <v>0</v>
      </c>
      <c r="E122" s="92">
        <v>10</v>
      </c>
      <c r="F122" s="92">
        <v>0</v>
      </c>
      <c r="G122" s="96">
        <v>-10</v>
      </c>
      <c r="H122" s="92">
        <v>0</v>
      </c>
    </row>
    <row r="123" spans="1:8" s="5" customFormat="1" ht="36">
      <c r="A123" s="8" t="s">
        <v>31</v>
      </c>
      <c r="B123" s="27">
        <v>4050</v>
      </c>
      <c r="C123" s="92">
        <v>0</v>
      </c>
      <c r="D123" s="92">
        <v>0</v>
      </c>
      <c r="E123" s="92">
        <v>0</v>
      </c>
      <c r="F123" s="92">
        <v>0</v>
      </c>
      <c r="G123" s="96">
        <v>0</v>
      </c>
      <c r="H123" s="92">
        <v>0</v>
      </c>
    </row>
    <row r="124" spans="1:8" s="5" customFormat="1">
      <c r="A124" s="8" t="s">
        <v>116</v>
      </c>
      <c r="B124" s="27">
        <v>4060</v>
      </c>
      <c r="C124" s="92">
        <v>0</v>
      </c>
      <c r="D124" s="92">
        <v>7785.2</v>
      </c>
      <c r="E124" s="92">
        <v>0</v>
      </c>
      <c r="F124" s="92">
        <v>7785.2</v>
      </c>
      <c r="G124" s="96">
        <v>7785.2</v>
      </c>
      <c r="H124" s="92">
        <v>0</v>
      </c>
    </row>
    <row r="125" spans="1:8" s="5" customFormat="1" ht="20.100000000000001" customHeight="1">
      <c r="A125" s="41" t="s">
        <v>107</v>
      </c>
      <c r="B125" s="75">
        <v>4000</v>
      </c>
      <c r="C125" s="94">
        <v>56.8</v>
      </c>
      <c r="D125" s="94">
        <v>7954.8</v>
      </c>
      <c r="E125" s="94">
        <v>130</v>
      </c>
      <c r="F125" s="94">
        <v>7954.8</v>
      </c>
      <c r="G125" s="95">
        <v>7824.8</v>
      </c>
      <c r="H125" s="91">
        <v>6119.1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0</v>
      </c>
      <c r="D127" s="92">
        <v>7604.2</v>
      </c>
      <c r="E127" s="92">
        <v>0</v>
      </c>
      <c r="F127" s="92">
        <v>7604.2</v>
      </c>
      <c r="G127" s="96">
        <v>7604.2</v>
      </c>
      <c r="H127" s="92">
        <v>0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56.8</v>
      </c>
      <c r="D128" s="92">
        <v>350.6</v>
      </c>
      <c r="E128" s="92">
        <v>130</v>
      </c>
      <c r="F128" s="92">
        <v>350.6</v>
      </c>
      <c r="G128" s="96">
        <v>220.6</v>
      </c>
      <c r="H128" s="92">
        <v>269.7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</row>
    <row r="130" spans="1:8" s="5" customFormat="1" thickBot="1">
      <c r="A130" s="136" t="s">
        <v>67</v>
      </c>
      <c r="B130" s="137"/>
      <c r="C130" s="137"/>
      <c r="D130" s="137"/>
      <c r="E130" s="137"/>
      <c r="F130" s="137"/>
      <c r="G130" s="137"/>
      <c r="H130" s="138"/>
    </row>
    <row r="131" spans="1:8" s="5" customFormat="1">
      <c r="A131" s="50" t="s">
        <v>154</v>
      </c>
      <c r="B131" s="51">
        <v>5040</v>
      </c>
      <c r="C131" s="99">
        <v>-4.9000000000000004</v>
      </c>
      <c r="D131" s="99">
        <v>-0.9</v>
      </c>
      <c r="E131" s="43">
        <v>0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-0.9</v>
      </c>
      <c r="D132" s="99">
        <v>-0.3</v>
      </c>
      <c r="E132" s="43">
        <v>0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-0.9</v>
      </c>
      <c r="D133" s="100">
        <v>-0.3</v>
      </c>
      <c r="E133" s="43">
        <v>0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54.7</v>
      </c>
      <c r="D134" s="101">
        <v>24.6</v>
      </c>
      <c r="E134" s="43">
        <v>30.3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0.4</v>
      </c>
      <c r="D135" s="102">
        <v>0.3</v>
      </c>
      <c r="E135" s="43">
        <v>0.4</v>
      </c>
      <c r="F135" s="43" t="s">
        <v>170</v>
      </c>
      <c r="G135" s="108">
        <v>0</v>
      </c>
      <c r="H135" s="108">
        <v>0</v>
      </c>
    </row>
    <row r="136" spans="1:8" s="5" customFormat="1" thickBot="1">
      <c r="A136" s="121" t="s">
        <v>128</v>
      </c>
      <c r="B136" s="122"/>
      <c r="C136" s="122"/>
      <c r="D136" s="122"/>
      <c r="E136" s="122"/>
      <c r="F136" s="122"/>
      <c r="G136" s="122"/>
      <c r="H136" s="123"/>
    </row>
    <row r="137" spans="1:8" s="5" customFormat="1" ht="20.100000000000001" customHeight="1">
      <c r="A137" s="50" t="s">
        <v>148</v>
      </c>
      <c r="B137" s="51">
        <v>6000</v>
      </c>
      <c r="C137" s="92">
        <v>13822.6</v>
      </c>
      <c r="D137" s="92">
        <v>21051.599999999999</v>
      </c>
      <c r="E137" s="43">
        <v>13563</v>
      </c>
      <c r="F137" s="43" t="s">
        <v>170</v>
      </c>
      <c r="G137" s="96">
        <v>7229</v>
      </c>
      <c r="H137" s="92">
        <v>152.30000000000001</v>
      </c>
    </row>
    <row r="138" spans="1:8" s="5" customFormat="1" ht="20.100000000000001" customHeight="1">
      <c r="A138" s="50" t="s">
        <v>149</v>
      </c>
      <c r="B138" s="51">
        <v>6001</v>
      </c>
      <c r="C138" s="103">
        <v>10664.1</v>
      </c>
      <c r="D138" s="103">
        <v>20776.599999999999</v>
      </c>
      <c r="E138" s="43">
        <v>10401</v>
      </c>
      <c r="F138" s="43" t="s">
        <v>170</v>
      </c>
      <c r="G138" s="96">
        <v>10112.5</v>
      </c>
      <c r="H138" s="92">
        <v>194.8</v>
      </c>
    </row>
    <row r="139" spans="1:8" s="5" customFormat="1" ht="20.100000000000001" customHeight="1">
      <c r="A139" s="50" t="s">
        <v>150</v>
      </c>
      <c r="B139" s="51">
        <v>6002</v>
      </c>
      <c r="C139" s="92">
        <v>18647.8</v>
      </c>
      <c r="D139" s="92">
        <v>29482</v>
      </c>
      <c r="E139" s="43">
        <v>18851</v>
      </c>
      <c r="F139" s="43" t="s">
        <v>170</v>
      </c>
      <c r="G139" s="96">
        <v>10834.2</v>
      </c>
      <c r="H139" s="92">
        <v>158.1</v>
      </c>
    </row>
    <row r="140" spans="1:8" s="5" customFormat="1" ht="20.100000000000001" customHeight="1">
      <c r="A140" s="50" t="s">
        <v>151</v>
      </c>
      <c r="B140" s="51">
        <v>6003</v>
      </c>
      <c r="C140" s="92">
        <v>7983.7</v>
      </c>
      <c r="D140" s="92">
        <v>8705.4</v>
      </c>
      <c r="E140" s="43">
        <v>8450</v>
      </c>
      <c r="F140" s="43" t="s">
        <v>170</v>
      </c>
      <c r="G140" s="96">
        <v>721.7</v>
      </c>
      <c r="H140" s="92">
        <v>109</v>
      </c>
    </row>
    <row r="141" spans="1:8" s="5" customFormat="1" ht="20.100000000000001" customHeight="1">
      <c r="A141" s="42" t="s">
        <v>152</v>
      </c>
      <c r="B141" s="6">
        <v>6010</v>
      </c>
      <c r="C141" s="92">
        <v>557.4</v>
      </c>
      <c r="D141" s="92">
        <v>1331</v>
      </c>
      <c r="E141" s="43">
        <v>527</v>
      </c>
      <c r="F141" s="43" t="s">
        <v>170</v>
      </c>
      <c r="G141" s="96">
        <v>773.6</v>
      </c>
      <c r="H141" s="92">
        <v>238.8</v>
      </c>
    </row>
    <row r="142" spans="1:8" s="5" customFormat="1">
      <c r="A142" s="42" t="s">
        <v>153</v>
      </c>
      <c r="B142" s="6">
        <v>6011</v>
      </c>
      <c r="C142" s="92">
        <v>381.2</v>
      </c>
      <c r="D142" s="92">
        <v>233.2</v>
      </c>
      <c r="E142" s="43">
        <v>395</v>
      </c>
      <c r="F142" s="43" t="s">
        <v>170</v>
      </c>
      <c r="G142" s="96">
        <v>-148</v>
      </c>
      <c r="H142" s="92">
        <v>61.2</v>
      </c>
    </row>
    <row r="143" spans="1:8" s="5" customFormat="1" ht="20.100000000000001" customHeight="1">
      <c r="A143" s="41" t="s">
        <v>86</v>
      </c>
      <c r="B143" s="60">
        <v>6020</v>
      </c>
      <c r="C143" s="91">
        <v>14380</v>
      </c>
      <c r="D143" s="91">
        <v>22382.6</v>
      </c>
      <c r="E143" s="43">
        <v>14090</v>
      </c>
      <c r="F143" s="76" t="s">
        <v>170</v>
      </c>
      <c r="G143" s="95">
        <v>8002.6</v>
      </c>
      <c r="H143" s="91">
        <v>155.69999999999999</v>
      </c>
    </row>
    <row r="144" spans="1:8" s="5" customFormat="1" ht="20.100000000000001" customHeight="1">
      <c r="A144" s="42" t="s">
        <v>56</v>
      </c>
      <c r="B144" s="6">
        <v>6030</v>
      </c>
      <c r="C144" s="92">
        <v>151.6</v>
      </c>
      <c r="D144" s="92">
        <v>411.2</v>
      </c>
      <c r="E144" s="43">
        <v>280</v>
      </c>
      <c r="F144" s="43" t="s">
        <v>170</v>
      </c>
      <c r="G144" s="96">
        <v>259.60000000000002</v>
      </c>
      <c r="H144" s="92">
        <v>271.2</v>
      </c>
    </row>
    <row r="145" spans="1:8" s="5" customFormat="1" ht="20.100000000000001" customHeight="1">
      <c r="A145" s="42" t="s">
        <v>57</v>
      </c>
      <c r="B145" s="6">
        <v>6040</v>
      </c>
      <c r="C145" s="92">
        <v>106.5</v>
      </c>
      <c r="D145" s="92">
        <v>463.8</v>
      </c>
      <c r="E145" s="43">
        <v>170</v>
      </c>
      <c r="F145" s="43" t="s">
        <v>170</v>
      </c>
      <c r="G145" s="96">
        <v>357.3</v>
      </c>
      <c r="H145" s="92">
        <v>435.5</v>
      </c>
    </row>
    <row r="146" spans="1:8" s="5" customFormat="1" ht="20.100000000000001" customHeight="1">
      <c r="A146" s="41" t="s">
        <v>87</v>
      </c>
      <c r="B146" s="60">
        <v>6050</v>
      </c>
      <c r="C146" s="104">
        <v>258.10000000000002</v>
      </c>
      <c r="D146" s="104">
        <v>875</v>
      </c>
      <c r="E146" s="43">
        <v>450</v>
      </c>
      <c r="F146" s="76" t="s">
        <v>170</v>
      </c>
      <c r="G146" s="95">
        <v>616.9</v>
      </c>
      <c r="H146" s="91">
        <v>339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>
        <v>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0</v>
      </c>
      <c r="D148" s="92">
        <v>0</v>
      </c>
      <c r="E148" s="43">
        <v>0</v>
      </c>
      <c r="F148" s="43" t="s">
        <v>170</v>
      </c>
      <c r="G148" s="96">
        <v>0</v>
      </c>
      <c r="H148" s="92">
        <v>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14121.9</v>
      </c>
      <c r="D149" s="91">
        <v>21507.599999999999</v>
      </c>
      <c r="E149" s="43">
        <v>13640</v>
      </c>
      <c r="F149" s="76" t="s">
        <v>170</v>
      </c>
      <c r="G149" s="95">
        <v>7385.7</v>
      </c>
      <c r="H149" s="91">
        <v>152.30000000000001</v>
      </c>
    </row>
    <row r="150" spans="1:8" s="5" customFormat="1" thickBot="1">
      <c r="A150" s="124" t="s">
        <v>129</v>
      </c>
      <c r="B150" s="125"/>
      <c r="C150" s="125"/>
      <c r="D150" s="125"/>
      <c r="E150" s="125"/>
      <c r="F150" s="125"/>
      <c r="G150" s="125"/>
      <c r="H150" s="126"/>
    </row>
    <row r="151" spans="1:8" s="5" customFormat="1" ht="20.100000000000001" customHeight="1">
      <c r="A151" s="47" t="s">
        <v>159</v>
      </c>
      <c r="B151" s="77" t="s">
        <v>130</v>
      </c>
      <c r="C151" s="97">
        <v>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0</v>
      </c>
      <c r="D155" s="94">
        <v>0</v>
      </c>
      <c r="E155" s="94">
        <v>0</v>
      </c>
      <c r="F155" s="94">
        <v>0</v>
      </c>
      <c r="G155" s="91">
        <v>0</v>
      </c>
      <c r="H155" s="91">
        <v>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0</v>
      </c>
      <c r="D158" s="105">
        <v>0</v>
      </c>
      <c r="E158" s="92">
        <v>0</v>
      </c>
      <c r="F158" s="92">
        <v>0</v>
      </c>
      <c r="G158" s="92">
        <v>0</v>
      </c>
      <c r="H158" s="92">
        <v>0</v>
      </c>
    </row>
    <row r="159" spans="1:8" s="5" customFormat="1" thickBot="1">
      <c r="A159" s="121" t="s">
        <v>138</v>
      </c>
      <c r="B159" s="122"/>
      <c r="C159" s="122"/>
      <c r="D159" s="122"/>
      <c r="E159" s="122"/>
      <c r="F159" s="122"/>
      <c r="G159" s="122"/>
      <c r="H159" s="123"/>
    </row>
    <row r="160" spans="1:8" s="5" customFormat="1" ht="60.75" customHeight="1">
      <c r="A160" s="41" t="s">
        <v>197</v>
      </c>
      <c r="B160" s="78" t="s">
        <v>139</v>
      </c>
      <c r="C160" s="109">
        <v>12</v>
      </c>
      <c r="D160" s="110" t="s">
        <v>170</v>
      </c>
      <c r="E160" s="109">
        <v>13</v>
      </c>
      <c r="F160" s="109">
        <v>19</v>
      </c>
      <c r="G160" s="110">
        <v>6</v>
      </c>
      <c r="H160" s="91">
        <v>146.19999999999999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0</v>
      </c>
      <c r="D162" s="112" t="s">
        <v>170</v>
      </c>
      <c r="E162" s="111">
        <v>0</v>
      </c>
      <c r="F162" s="111">
        <v>0</v>
      </c>
      <c r="G162" s="112">
        <v>0</v>
      </c>
      <c r="H162" s="92">
        <v>0</v>
      </c>
    </row>
    <row r="163" spans="1:8" s="5" customFormat="1">
      <c r="A163" s="8" t="s">
        <v>193</v>
      </c>
      <c r="B163" s="54" t="s">
        <v>142</v>
      </c>
      <c r="C163" s="111">
        <v>1</v>
      </c>
      <c r="D163" s="112" t="s">
        <v>170</v>
      </c>
      <c r="E163" s="111">
        <v>1</v>
      </c>
      <c r="F163" s="111">
        <v>1</v>
      </c>
      <c r="G163" s="112">
        <v>0</v>
      </c>
      <c r="H163" s="92">
        <v>100</v>
      </c>
    </row>
    <row r="164" spans="1:8" s="5" customFormat="1">
      <c r="A164" s="8" t="s">
        <v>93</v>
      </c>
      <c r="B164" s="54" t="s">
        <v>187</v>
      </c>
      <c r="C164" s="111">
        <v>1</v>
      </c>
      <c r="D164" s="112" t="s">
        <v>170</v>
      </c>
      <c r="E164" s="111">
        <v>2</v>
      </c>
      <c r="F164" s="111">
        <v>4</v>
      </c>
      <c r="G164" s="112">
        <v>2</v>
      </c>
      <c r="H164" s="92">
        <v>200</v>
      </c>
    </row>
    <row r="165" spans="1:8" s="5" customFormat="1">
      <c r="A165" s="8" t="s">
        <v>94</v>
      </c>
      <c r="B165" s="54" t="s">
        <v>188</v>
      </c>
      <c r="C165" s="111">
        <v>10</v>
      </c>
      <c r="D165" s="112" t="s">
        <v>170</v>
      </c>
      <c r="E165" s="111">
        <v>10</v>
      </c>
      <c r="F165" s="111">
        <v>14</v>
      </c>
      <c r="G165" s="112">
        <v>4</v>
      </c>
      <c r="H165" s="92">
        <v>140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1087.2</v>
      </c>
      <c r="D166" s="95" t="s">
        <v>170</v>
      </c>
      <c r="E166" s="94">
        <v>1340</v>
      </c>
      <c r="F166" s="94">
        <v>3041.7</v>
      </c>
      <c r="G166" s="95">
        <v>1701.7</v>
      </c>
      <c r="H166" s="91">
        <v>227</v>
      </c>
    </row>
    <row r="167" spans="1:8" s="5" customFormat="1" ht="34.799999999999997">
      <c r="A167" s="41" t="s">
        <v>196</v>
      </c>
      <c r="B167" s="78" t="s">
        <v>144</v>
      </c>
      <c r="C167" s="94">
        <v>7550</v>
      </c>
      <c r="D167" s="95" t="s">
        <v>170</v>
      </c>
      <c r="E167" s="95">
        <v>8589.7000000000007</v>
      </c>
      <c r="F167" s="95">
        <v>13340.8</v>
      </c>
      <c r="G167" s="95">
        <v>4751.1000000000004</v>
      </c>
      <c r="H167" s="91">
        <v>155.30000000000001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0</v>
      </c>
      <c r="D169" s="96" t="s">
        <v>170</v>
      </c>
      <c r="E169" s="92">
        <v>0</v>
      </c>
      <c r="F169" s="92">
        <v>0</v>
      </c>
      <c r="G169" s="96">
        <v>0</v>
      </c>
      <c r="H169" s="92">
        <v>0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12891.7</v>
      </c>
      <c r="D170" s="96" t="s">
        <v>170</v>
      </c>
      <c r="E170" s="92">
        <v>15000</v>
      </c>
      <c r="F170" s="92">
        <v>14866.7</v>
      </c>
      <c r="G170" s="96">
        <v>-133.30000000000001</v>
      </c>
      <c r="H170" s="92">
        <v>99.1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7691.7</v>
      </c>
      <c r="D171" s="96" t="s">
        <v>170</v>
      </c>
      <c r="E171" s="92">
        <v>10000</v>
      </c>
      <c r="F171" s="92">
        <v>19866.7</v>
      </c>
      <c r="G171" s="96">
        <v>9866.7000000000007</v>
      </c>
      <c r="H171" s="92">
        <v>198.7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7001.7</v>
      </c>
      <c r="D172" s="96" t="s">
        <v>170</v>
      </c>
      <c r="E172" s="92">
        <v>7666.7</v>
      </c>
      <c r="F172" s="92">
        <v>11367.3</v>
      </c>
      <c r="G172" s="96">
        <v>3700.6</v>
      </c>
      <c r="H172" s="92">
        <v>148.30000000000001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>
      <c r="A176" s="21" t="s">
        <v>219</v>
      </c>
      <c r="B176" s="1"/>
      <c r="C176" s="140" t="s">
        <v>40</v>
      </c>
      <c r="D176" s="141"/>
      <c r="E176" s="141"/>
      <c r="F176" s="141"/>
      <c r="G176" s="134" t="s">
        <v>218</v>
      </c>
      <c r="H176" s="134"/>
    </row>
    <row r="177" spans="1:9" s="2" customFormat="1" ht="20.100000000000001" customHeight="1">
      <c r="A177" s="114" t="s">
        <v>33</v>
      </c>
      <c r="B177" s="3"/>
      <c r="C177" s="134" t="s">
        <v>34</v>
      </c>
      <c r="D177" s="134"/>
      <c r="E177" s="134"/>
      <c r="F177" s="134"/>
      <c r="G177" s="139" t="s">
        <v>38</v>
      </c>
      <c r="H177" s="139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B21:E21"/>
    <mergeCell ref="A81:H81"/>
    <mergeCell ref="A109:H10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F17:G17"/>
    <mergeCell ref="B18:E18"/>
    <mergeCell ref="B20:E20"/>
    <mergeCell ref="B17:E17"/>
    <mergeCell ref="B19:E19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Трохіна Світлана Олексіївна</cp:lastModifiedBy>
  <cp:lastPrinted>2018-09-14T07:38:05Z</cp:lastPrinted>
  <dcterms:created xsi:type="dcterms:W3CDTF">2022-06-20T13:29:38Z</dcterms:created>
  <dcterms:modified xsi:type="dcterms:W3CDTF">2022-06-20T10:44:34Z</dcterms:modified>
</cp:coreProperties>
</file>