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Оприлюднення\2020\"/>
    </mc:Choice>
  </mc:AlternateContent>
  <xr:revisionPtr revIDLastSave="0" documentId="13_ncr:1_{092690AC-109C-415A-A8EB-50D1AFEEE575}" xr6:coauthVersionLast="46" xr6:coauthVersionMax="46" xr10:uidLastSave="{00000000-0000-0000-0000-000000000000}"/>
  <bookViews>
    <workbookView xWindow="-108" yWindow="-108" windowWidth="23256" windowHeight="12576" tabRatio="956" xr2:uid="{00000000-000D-0000-FFFF-FFFF00000000}"/>
  </bookViews>
  <sheets>
    <sheet name="Осн. фін. пок." sheetId="1" r:id="rId1"/>
  </sheets>
  <calcPr calcId="181029" refMode="R1C1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<sst xmlns="http://schemas.openxmlformats.org/spreadsheetml/2006/main" count="279" uniqueCount="219">
  <si>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</si>
  <si>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</si>
  <si>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</si>
  <si>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</si>
  <si>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</si>
  <si>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</si>
  <si>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</si>
  <si>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</si>
  <si>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</si>
  <si>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</si>
  <si>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</si>
  <si>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</si>
  <si>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</si>
  <si>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</si>
  <si>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</si>
  <si>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</si>
  <si>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</si>
  <si>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</si>
  <si>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</si>
  <si>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</si>
  <si>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</si>
  <si>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</si>
  <si>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</si>
  <si>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</si>
  <si>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</si>
  <si>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</si>
  <si>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</si>
  <si>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</si>
  <si>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</si>
  <si>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</si>
  <si>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</si>
  <si>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</si>
  <si>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</si>
  <si>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</si>
  <si>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</si>
  <si>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</si>
  <si>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</si>
  <si>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</si>
  <si>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</si>
  <si>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</si>
  <si>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</si>
  <si>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</si>
  <si>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</si>
  <si>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</si>
  <si>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</si>
  <si>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</si>
  <si>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</si>
  <si>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</si>
  <si>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</si>
  <si>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</si>
  <si>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</si>
  <si>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</si>
  <si>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</si>
  <si>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</si>
  <si>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</si>
  <si>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</si>
  <si>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</si>
  <si>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</si>
  <si>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</si>
  <si>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</si>
  <si>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</si>
  <si>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</si>
  <si>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</si>
  <si>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</si>
  <si>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</si>
  <si>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</si>
  <si>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</si>
  <si>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</si>
  <si>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</si>
  <si>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</si>
  <si>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</si>
  <si>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</si>
  <si>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</si>
  <si>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</si>
  <si>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</si>
  <si>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</si>
  <si>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</si>
  <si>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</si>
  <si>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</si>
  <si>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</si>
  <si>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</si>
  <si>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</si>
  <si>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</si>
  <si>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</si>
  <si>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</si>
  <si>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</si>
  <si>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</si>
  <si>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</si>
  <si>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</si>
  <si>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</si>
  <si>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</si>
  <si>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</si>
  <si>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</si>
  <si>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</si>
  <si>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</si>
  <si>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</si>
  <si>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</si>
  <si>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</si>
  <si>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</si>
  <si>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</si>
  <si>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</si>
  <si>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</si>
  <si>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</si>
  <si>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</si>
  <si>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</si>
  <si>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</si>
  <si>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</si>
  <si>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</si>
  <si>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</si>
  <si>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</si>
  <si>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</si>
  <si>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</si>
  <si>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</si>
  <si>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</si>
  <si>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</si>
  <si>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</si>
  <si>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</si>
  <si>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</si>
  <si>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</si>
  <si>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</si>
  <si>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</si>
  <si>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</si>
  <si>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</si>
  <si>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</si>
  <si>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</si>
  <si>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</si>
  <si>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</si>
  <si>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</si>
  <si>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</si>
  <si>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</si>
  <si>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</si>
  <si>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</si>
  <si>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</si>
  <si>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</si>
  <si>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</si>
  <si>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</si>
  <si>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</si>
  <si>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</si>
  <si>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</si>
  <si>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</si>
  <si>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</si>
  <si>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</si>
  <si>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</si>
  <si>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</si>
  <si>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</si>
  <si>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</si>
  <si>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</si>
  <si>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</si>
  <si>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</si>
  <si>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</si>
  <si>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</si>
  <si>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</si>
  <si>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</si>
  <si>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</si>
  <si>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</si>
  <si>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</si>
  <si>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</si>
  <si>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</si>
  <si>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</si>
  <si>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</si>
  <si>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</si>
  <si>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</si>
  <si>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</si>
  <si>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</si>
  <si>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</si>
  <si>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</si>
  <si>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</si>
  <si>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</si>
  <si>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</si>
  <si>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</si>
  <si>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</si>
  <si>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</si>
  <si>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</si>
  <si>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</si>
  <si>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</si>
  <si>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</si>
  <si>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</si>
  <si>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</si>
  <si>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</si>
  <si>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</si>
  <si>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</si>
  <si>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</si>
  <si>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</si>
  <si>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</si>
  <si>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</si>
  <si>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</si>
  <si>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</si>
  <si>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</si>
  <si>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</si>
  <si>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</si>
  <si>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</si>
  <si>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</si>
  <si>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</si>
  <si>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</si>
  <si>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</si>
  <si>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</si>
  <si>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</si>
  <si>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</si>
  <si>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</si>
  <si>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</si>
  <si>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</si>
  <si>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</si>
  <si>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</si>
  <si>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</si>
  <si>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"ОЛІМПІЙСЬКИЙ НАВЧАЛЬНО-СПОРТИВНИЙ ЦЕНТР "КОНЧА-ЗАСПА"</t>
  </si>
  <si>
    <t>38217021</t>
  </si>
  <si>
    <t>Державне підприємство</t>
  </si>
  <si>
    <t/>
  </si>
  <si>
    <t>8036100000</t>
  </si>
  <si>
    <t>Міністерство молоді та спорту України</t>
  </si>
  <si>
    <t>11087</t>
  </si>
  <si>
    <t>Функціювання спортивних споруд</t>
  </si>
  <si>
    <t>93.11</t>
  </si>
  <si>
    <t>ДЕРЖАВНА</t>
  </si>
  <si>
    <t>Столичне шосе, буд. 19, м. КИЇВ, 03131</t>
  </si>
  <si>
    <t>2592623</t>
  </si>
  <si>
    <t>Крилюк Андрій Тітусович</t>
  </si>
  <si>
    <t>Генеральний директор</t>
  </si>
  <si>
    <t>за IV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</si>
</sst>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15" zoomScale="85" zoomScaleNormal="50" zoomScaleSheetLayoutView="85" workbookViewId="0">
      <selection activeCell="E131" sqref="E131:E135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2020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207</v>
      </c>
      <c r="C14" s="115"/>
      <c r="D14" s="115"/>
      <c r="E14" s="115"/>
      <c r="F14" s="38"/>
      <c r="G14" s="14" t="s">
        <v>7</v>
      </c>
      <c r="H14" s="6" t="s">
        <v>207</v>
      </c>
    </row>
    <row r="15" spans="1:12" ht="20.100000000000001" customHeight="1">
      <c r="A15" s="36" t="s">
        <v>15</v>
      </c>
      <c r="B15" s="115" t="s">
        <v>211</v>
      </c>
      <c r="C15" s="115"/>
      <c r="D15" s="115"/>
      <c r="E15" s="115"/>
      <c r="F15" s="38"/>
      <c r="G15" s="14" t="s">
        <v>9</v>
      </c>
      <c r="H15" s="6" t="s">
        <v>212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213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0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214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215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216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218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48770</v>
      </c>
      <c r="D34" s="91">
        <v>42726</v>
      </c>
      <c r="E34" s="91">
        <v>12360</v>
      </c>
      <c r="F34" s="91">
        <v>14976</v>
      </c>
      <c r="G34" s="91">
        <v>2616</v>
      </c>
      <c r="H34" s="91">
        <v>121.2</v>
      </c>
    </row>
    <row r="35" spans="1:8" s="5" customFormat="1" ht="20.100000000000001" customHeight="1">
      <c r="A35" s="39" t="s">
        <v>58</v>
      </c>
      <c r="B35" s="7">
        <v>1010</v>
      </c>
      <c r="C35" s="83">
        <v>-44802</v>
      </c>
      <c r="D35" s="83">
        <v>-38462</v>
      </c>
      <c r="E35" s="83">
        <v>-11224</v>
      </c>
      <c r="F35" s="83">
        <v>-13624</v>
      </c>
      <c r="G35" s="92">
        <v>2400</v>
      </c>
      <c r="H35" s="92">
        <v>121.4</v>
      </c>
    </row>
    <row r="36" spans="1:8" s="5" customFormat="1" ht="20.100000000000001" customHeight="1">
      <c r="A36" s="40" t="s">
        <v>85</v>
      </c>
      <c r="B36" s="69">
        <v>1020</v>
      </c>
      <c r="C36" s="84">
        <v>3968</v>
      </c>
      <c r="D36" s="84">
        <v>4264</v>
      </c>
      <c r="E36" s="84">
        <v>1136</v>
      </c>
      <c r="F36" s="84">
        <v>1352</v>
      </c>
      <c r="G36" s="91">
        <v>216</v>
      </c>
      <c r="H36" s="91">
        <v>119</v>
      </c>
    </row>
    <row r="37" spans="1:8" s="5" customFormat="1" ht="20.100000000000001" customHeight="1">
      <c r="A37" s="39" t="s">
        <v>71</v>
      </c>
      <c r="B37" s="9">
        <v>1030</v>
      </c>
      <c r="C37" s="83">
        <v>-4933</v>
      </c>
      <c r="D37" s="83">
        <v>-4493</v>
      </c>
      <c r="E37" s="83">
        <v>-1289</v>
      </c>
      <c r="F37" s="83">
        <v>-1345</v>
      </c>
      <c r="G37" s="92">
        <v>56</v>
      </c>
      <c r="H37" s="92">
        <v>104.3</v>
      </c>
    </row>
    <row r="38" spans="1:8" s="5" customFormat="1" ht="20.100000000000001" customHeight="1">
      <c r="A38" s="8" t="s">
        <v>43</v>
      </c>
      <c r="B38" s="9">
        <v>1031</v>
      </c>
      <c r="C38" s="83">
        <v>-117</v>
      </c>
      <c r="D38" s="83">
        <v>-58</v>
      </c>
      <c r="E38" s="83">
        <v>-50</v>
      </c>
      <c r="F38" s="83">
        <v>-11</v>
      </c>
      <c r="G38" s="92">
        <v>-39</v>
      </c>
      <c r="H38" s="92">
        <v>22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742</v>
      </c>
      <c r="D44" s="92">
        <v>830</v>
      </c>
      <c r="E44" s="92">
        <v>8641</v>
      </c>
      <c r="F44" s="92">
        <v>199</v>
      </c>
      <c r="G44" s="92">
        <v>-8442</v>
      </c>
      <c r="H44" s="92">
        <v>2.2999999999999998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742</v>
      </c>
      <c r="D46" s="92">
        <v>830</v>
      </c>
      <c r="E46" s="92">
        <v>8641</v>
      </c>
      <c r="F46" s="92">
        <v>199</v>
      </c>
      <c r="G46" s="92">
        <v>-8442</v>
      </c>
      <c r="H46" s="92">
        <v>2.2999999999999998</v>
      </c>
    </row>
    <row r="47" spans="1:8" s="5" customFormat="1" ht="20.100000000000001" customHeight="1">
      <c r="A47" s="44" t="s">
        <v>98</v>
      </c>
      <c r="B47" s="9">
        <v>1080</v>
      </c>
      <c r="C47" s="83">
        <v>-515</v>
      </c>
      <c r="D47" s="83">
        <v>-549</v>
      </c>
      <c r="E47" s="83">
        <v>-8575</v>
      </c>
      <c r="F47" s="83">
        <v>-184</v>
      </c>
      <c r="G47" s="92">
        <v>-8391</v>
      </c>
      <c r="H47" s="92">
        <v>2.1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-515</v>
      </c>
      <c r="D49" s="83">
        <v>-549</v>
      </c>
      <c r="E49" s="83">
        <v>-8575</v>
      </c>
      <c r="F49" s="83">
        <v>-184</v>
      </c>
      <c r="G49" s="92">
        <v>-8391</v>
      </c>
      <c r="H49" s="92">
        <v>2.1</v>
      </c>
    </row>
    <row r="50" spans="1:8" s="5" customFormat="1" ht="20.100000000000001" customHeight="1">
      <c r="A50" s="10" t="s">
        <v>3</v>
      </c>
      <c r="B50" s="69">
        <v>1100</v>
      </c>
      <c r="C50" s="84">
        <v>-738</v>
      </c>
      <c r="D50" s="84">
        <v>52</v>
      </c>
      <c r="E50" s="84">
        <v>-87</v>
      </c>
      <c r="F50" s="84">
        <v>22</v>
      </c>
      <c r="G50" s="91">
        <v>109</v>
      </c>
      <c r="H50" s="91">
        <v>-25.3</v>
      </c>
    </row>
    <row r="51" spans="1:8" s="5" customFormat="1" ht="20.100000000000001" customHeight="1">
      <c r="A51" s="41" t="s">
        <v>50</v>
      </c>
      <c r="B51" s="69">
        <v>1310</v>
      </c>
      <c r="C51" s="85">
        <v>265</v>
      </c>
      <c r="D51" s="85">
        <v>1098</v>
      </c>
      <c r="E51" s="85">
        <v>146</v>
      </c>
      <c r="F51" s="85">
        <v>340</v>
      </c>
      <c r="G51" s="91">
        <v>194</v>
      </c>
      <c r="H51" s="91">
        <v>232.9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0.54336682386713142</v>
      </c>
      <c r="D52" s="86">
        <f>(D51/D34)*100</f>
        <v>2.5698637831765203</v>
      </c>
      <c r="E52" s="86">
        <f>(E51/E34)*100</f>
        <v>1.1812297734627832</v>
      </c>
      <c r="F52" s="86">
        <v>2.2999999999999998</v>
      </c>
      <c r="G52" s="91">
        <v>1.1000000000000001</v>
      </c>
      <c r="H52" s="91">
        <v>191.7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7574</v>
      </c>
      <c r="D57" s="92">
        <v>6476</v>
      </c>
      <c r="E57" s="92">
        <v>46481</v>
      </c>
      <c r="F57" s="92">
        <v>1605</v>
      </c>
      <c r="G57" s="92">
        <v>-44876</v>
      </c>
      <c r="H57" s="92">
        <v>3.5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-5402</v>
      </c>
      <c r="D59" s="83">
        <v>-6467</v>
      </c>
      <c r="E59" s="83">
        <v>-37598</v>
      </c>
      <c r="F59" s="83">
        <v>-1598</v>
      </c>
      <c r="G59" s="92">
        <v>-36000</v>
      </c>
      <c r="H59" s="92">
        <v>4.3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1434</v>
      </c>
      <c r="D61" s="84">
        <v>61</v>
      </c>
      <c r="E61" s="84">
        <v>8796</v>
      </c>
      <c r="F61" s="84">
        <v>29</v>
      </c>
      <c r="G61" s="91">
        <v>-8767</v>
      </c>
      <c r="H61" s="91">
        <v>0.3</v>
      </c>
    </row>
    <row r="62" spans="1:8" s="5" customFormat="1" ht="20.100000000000001" customHeight="1">
      <c r="A62" s="8" t="s">
        <v>112</v>
      </c>
      <c r="B62" s="7">
        <v>1180</v>
      </c>
      <c r="C62" s="83">
        <v>-321</v>
      </c>
      <c r="D62" s="83">
        <v>-13</v>
      </c>
      <c r="E62" s="83">
        <v>-1583</v>
      </c>
      <c r="F62" s="83">
        <v>-6</v>
      </c>
      <c r="G62" s="92">
        <v>-1577</v>
      </c>
      <c r="H62" s="92">
        <v>0.4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1113</v>
      </c>
      <c r="D66" s="84">
        <v>48</v>
      </c>
      <c r="E66" s="84">
        <v>7213</v>
      </c>
      <c r="F66" s="84">
        <v>23</v>
      </c>
      <c r="G66" s="91">
        <v>-7190</v>
      </c>
      <c r="H66" s="91">
        <v>0.3</v>
      </c>
    </row>
    <row r="67" spans="1:8" s="5" customFormat="1" ht="20.100000000000001" customHeight="1">
      <c r="A67" s="8" t="s">
        <v>181</v>
      </c>
      <c r="B67" s="6">
        <v>1201</v>
      </c>
      <c r="C67" s="92">
        <v>1113</v>
      </c>
      <c r="D67" s="92">
        <v>48</v>
      </c>
      <c r="E67" s="92">
        <v>7213</v>
      </c>
      <c r="F67" s="92">
        <v>23</v>
      </c>
      <c r="G67" s="92">
        <v>-7190</v>
      </c>
      <c r="H67" s="92">
        <v>0.3</v>
      </c>
    </row>
    <row r="68" spans="1:8" s="5" customFormat="1" ht="20.100000000000001" customHeight="1">
      <c r="A68" s="8" t="s">
        <v>182</v>
      </c>
      <c r="B68" s="6">
        <v>1202</v>
      </c>
      <c r="C68" s="83">
        <v>0</v>
      </c>
      <c r="D68" s="83">
        <v>0</v>
      </c>
      <c r="E68" s="83">
        <v>0</v>
      </c>
      <c r="F68" s="83">
        <v>0</v>
      </c>
      <c r="G68" s="92">
        <v>0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57086</v>
      </c>
      <c r="D69" s="93">
        <v>50032</v>
      </c>
      <c r="E69" s="93">
        <v>67482</v>
      </c>
      <c r="F69" s="93">
        <v>16780</v>
      </c>
      <c r="G69" s="92">
        <v>-50702</v>
      </c>
      <c r="H69" s="92">
        <v>24.9</v>
      </c>
    </row>
    <row r="70" spans="1:8" s="5" customFormat="1" ht="20.100000000000001" customHeight="1">
      <c r="A70" s="10" t="s">
        <v>44</v>
      </c>
      <c r="B70" s="9">
        <v>1220</v>
      </c>
      <c r="C70" s="87">
        <v>-55973</v>
      </c>
      <c r="D70" s="87">
        <v>-49984</v>
      </c>
      <c r="E70" s="87">
        <v>-60269</v>
      </c>
      <c r="F70" s="87">
        <v>-16757</v>
      </c>
      <c r="G70" s="92">
        <v>-43512</v>
      </c>
      <c r="H70" s="92">
        <v>27.8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21039</v>
      </c>
      <c r="D73" s="92">
        <v>16222</v>
      </c>
      <c r="E73" s="92">
        <v>6486</v>
      </c>
      <c r="F73" s="92">
        <v>6529</v>
      </c>
      <c r="G73" s="92">
        <v>43</v>
      </c>
      <c r="H73" s="92">
        <v>100.7</v>
      </c>
    </row>
    <row r="74" spans="1:8" s="5" customFormat="1" ht="20.100000000000001" customHeight="1">
      <c r="A74" s="8" t="s">
        <v>91</v>
      </c>
      <c r="B74" s="19">
        <v>1401</v>
      </c>
      <c r="C74" s="92">
        <v>11955</v>
      </c>
      <c r="D74" s="92">
        <v>10657</v>
      </c>
      <c r="E74" s="92">
        <v>2821</v>
      </c>
      <c r="F74" s="92">
        <v>4746</v>
      </c>
      <c r="G74" s="92">
        <v>1925</v>
      </c>
      <c r="H74" s="92">
        <v>168.2</v>
      </c>
    </row>
    <row r="75" spans="1:8" s="5" customFormat="1" ht="20.100000000000001" customHeight="1">
      <c r="A75" s="8" t="s">
        <v>24</v>
      </c>
      <c r="B75" s="19">
        <v>1402</v>
      </c>
      <c r="C75" s="92">
        <v>5949</v>
      </c>
      <c r="D75" s="92">
        <v>3717</v>
      </c>
      <c r="E75" s="92">
        <v>2900</v>
      </c>
      <c r="F75" s="92">
        <v>1352</v>
      </c>
      <c r="G75" s="92">
        <v>-1548</v>
      </c>
      <c r="H75" s="92">
        <v>46.6</v>
      </c>
    </row>
    <row r="76" spans="1:8" s="5" customFormat="1" ht="20.100000000000001" customHeight="1">
      <c r="A76" s="8" t="s">
        <v>4</v>
      </c>
      <c r="B76" s="13">
        <v>1410</v>
      </c>
      <c r="C76" s="92">
        <v>17002</v>
      </c>
      <c r="D76" s="92">
        <v>16029</v>
      </c>
      <c r="E76" s="92">
        <v>4290</v>
      </c>
      <c r="F76" s="92">
        <v>4744</v>
      </c>
      <c r="G76" s="92">
        <v>454</v>
      </c>
      <c r="H76" s="92">
        <v>110.6</v>
      </c>
    </row>
    <row r="77" spans="1:8" s="5" customFormat="1" ht="20.100000000000001" customHeight="1">
      <c r="A77" s="8" t="s">
        <v>5</v>
      </c>
      <c r="B77" s="13">
        <v>1420</v>
      </c>
      <c r="C77" s="92">
        <v>3683</v>
      </c>
      <c r="D77" s="92">
        <v>3512</v>
      </c>
      <c r="E77" s="92">
        <v>943</v>
      </c>
      <c r="F77" s="92">
        <v>1036</v>
      </c>
      <c r="G77" s="92">
        <v>93</v>
      </c>
      <c r="H77" s="92">
        <v>109.9</v>
      </c>
    </row>
    <row r="78" spans="1:8" s="5" customFormat="1" ht="20.100000000000001" customHeight="1">
      <c r="A78" s="8" t="s">
        <v>6</v>
      </c>
      <c r="B78" s="13">
        <v>1430</v>
      </c>
      <c r="C78" s="92">
        <v>1230</v>
      </c>
      <c r="D78" s="92">
        <v>1327</v>
      </c>
      <c r="E78" s="92">
        <v>299</v>
      </c>
      <c r="F78" s="92">
        <v>333</v>
      </c>
      <c r="G78" s="92">
        <v>34</v>
      </c>
      <c r="H78" s="92">
        <v>111.4</v>
      </c>
    </row>
    <row r="79" spans="1:8" s="5" customFormat="1" ht="20.100000000000001" customHeight="1">
      <c r="A79" s="8" t="s">
        <v>25</v>
      </c>
      <c r="B79" s="13">
        <v>1440</v>
      </c>
      <c r="C79" s="92">
        <v>7296</v>
      </c>
      <c r="D79" s="92">
        <v>6414</v>
      </c>
      <c r="E79" s="92">
        <v>9070</v>
      </c>
      <c r="F79" s="92">
        <v>2511</v>
      </c>
      <c r="G79" s="92">
        <v>-6559</v>
      </c>
      <c r="H79" s="92">
        <v>27.7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50250</v>
      </c>
      <c r="D80" s="94">
        <v>43504</v>
      </c>
      <c r="E80" s="94">
        <v>21088</v>
      </c>
      <c r="F80" s="94">
        <v>15153</v>
      </c>
      <c r="G80" s="91">
        <v>-5935</v>
      </c>
      <c r="H80" s="91">
        <v>71.900000000000006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1186</v>
      </c>
      <c r="D83" s="83">
        <v>1298</v>
      </c>
      <c r="E83" s="83">
        <v>2687</v>
      </c>
      <c r="F83" s="83">
        <v>1303</v>
      </c>
      <c r="G83" s="92">
        <v>-1384</v>
      </c>
      <c r="H83" s="92">
        <v>48.5</v>
      </c>
    </row>
    <row r="84" spans="1:8" s="5" customFormat="1" ht="37.5" customHeight="1">
      <c r="A84" s="8" t="s">
        <v>122</v>
      </c>
      <c r="B84" s="6">
        <v>1200</v>
      </c>
      <c r="C84" s="83">
        <v>1113</v>
      </c>
      <c r="D84" s="83">
        <v>48</v>
      </c>
      <c r="E84" s="83">
        <v>7213</v>
      </c>
      <c r="F84" s="83">
        <v>23</v>
      </c>
      <c r="G84" s="92">
        <v>-7190</v>
      </c>
      <c r="H84" s="92">
        <v>0.3</v>
      </c>
    </row>
    <row r="85" spans="1:8" s="5" customFormat="1" ht="39.75" customHeight="1">
      <c r="A85" s="22" t="s">
        <v>119</v>
      </c>
      <c r="B85" s="6">
        <v>2010</v>
      </c>
      <c r="C85" s="88">
        <v>-1001</v>
      </c>
      <c r="D85" s="88">
        <v>-39</v>
      </c>
      <c r="E85" s="88">
        <v>-5868</v>
      </c>
      <c r="F85" s="88">
        <v>-19</v>
      </c>
      <c r="G85" s="92">
        <v>-5849</v>
      </c>
      <c r="H85" s="92">
        <v>0.3</v>
      </c>
    </row>
    <row r="86" spans="1:8" s="5" customFormat="1" ht="37.5" customHeight="1">
      <c r="A86" s="8" t="s">
        <v>65</v>
      </c>
      <c r="B86" s="6">
        <v>2011</v>
      </c>
      <c r="C86" s="83">
        <v>-1001</v>
      </c>
      <c r="D86" s="83">
        <v>-39</v>
      </c>
      <c r="E86" s="83">
        <v>-5868</v>
      </c>
      <c r="F86" s="83">
        <v>-19</v>
      </c>
      <c r="G86" s="92">
        <v>-5849</v>
      </c>
      <c r="H86" s="92">
        <v>0.3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1298</v>
      </c>
      <c r="D94" s="89">
        <v>1307</v>
      </c>
      <c r="E94" s="89">
        <v>4032</v>
      </c>
      <c r="F94" s="89">
        <v>1307</v>
      </c>
      <c r="G94" s="92">
        <v>-2725</v>
      </c>
      <c r="H94" s="92">
        <v>32.4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7131</v>
      </c>
      <c r="D96" s="95">
        <v>5638</v>
      </c>
      <c r="E96" s="95">
        <v>872</v>
      </c>
      <c r="F96" s="95">
        <v>1064</v>
      </c>
      <c r="G96" s="95">
        <v>192</v>
      </c>
      <c r="H96" s="91">
        <v>122</v>
      </c>
    </row>
    <row r="97" spans="1:8" s="5" customFormat="1">
      <c r="A97" s="8" t="s">
        <v>120</v>
      </c>
      <c r="B97" s="6">
        <v>2111</v>
      </c>
      <c r="C97" s="96">
        <v>545</v>
      </c>
      <c r="D97" s="96">
        <v>260</v>
      </c>
      <c r="E97" s="96">
        <v>1651</v>
      </c>
      <c r="F97" s="96">
        <v>1</v>
      </c>
      <c r="G97" s="96">
        <v>-1650</v>
      </c>
      <c r="H97" s="92">
        <v>0.1</v>
      </c>
    </row>
    <row r="98" spans="1:8" s="5" customFormat="1">
      <c r="A98" s="8" t="s">
        <v>162</v>
      </c>
      <c r="B98" s="6">
        <v>2112</v>
      </c>
      <c r="C98" s="96">
        <v>1416</v>
      </c>
      <c r="D98" s="96">
        <v>1986</v>
      </c>
      <c r="E98" s="96">
        <v>1235</v>
      </c>
      <c r="F98" s="96">
        <v>205</v>
      </c>
      <c r="G98" s="96">
        <v>-1030</v>
      </c>
      <c r="H98" s="92">
        <v>16.600000000000001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-603</v>
      </c>
      <c r="E99" s="90">
        <v>-8883</v>
      </c>
      <c r="F99" s="90">
        <v>-145</v>
      </c>
      <c r="G99" s="96">
        <v>-8738</v>
      </c>
      <c r="H99" s="92">
        <v>1.6</v>
      </c>
    </row>
    <row r="100" spans="1:8" s="5" customFormat="1">
      <c r="A100" s="22" t="s">
        <v>35</v>
      </c>
      <c r="B100" s="7">
        <v>2114</v>
      </c>
      <c r="C100" s="96">
        <v>11</v>
      </c>
      <c r="D100" s="96">
        <v>5</v>
      </c>
      <c r="E100" s="96">
        <v>2</v>
      </c>
      <c r="F100" s="96">
        <v>1</v>
      </c>
      <c r="G100" s="96">
        <v>-1</v>
      </c>
      <c r="H100" s="92">
        <v>50</v>
      </c>
    </row>
    <row r="101" spans="1:8" s="5" customFormat="1" ht="36">
      <c r="A101" s="22" t="s">
        <v>164</v>
      </c>
      <c r="B101" s="7">
        <v>2115</v>
      </c>
      <c r="C101" s="96">
        <v>1634</v>
      </c>
      <c r="D101" s="96">
        <v>779</v>
      </c>
      <c r="E101" s="96">
        <v>6024</v>
      </c>
      <c r="F101" s="96">
        <v>0</v>
      </c>
      <c r="G101" s="96">
        <v>-6024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37</v>
      </c>
      <c r="D103" s="96">
        <v>38</v>
      </c>
      <c r="E103" s="96">
        <v>7</v>
      </c>
      <c r="F103" s="96">
        <v>11</v>
      </c>
      <c r="G103" s="96">
        <v>4</v>
      </c>
      <c r="H103" s="92">
        <v>157.1</v>
      </c>
    </row>
    <row r="104" spans="1:8" s="5" customFormat="1" ht="21.75" customHeight="1">
      <c r="A104" s="30" t="s">
        <v>165</v>
      </c>
      <c r="B104" s="25">
        <v>2120</v>
      </c>
      <c r="C104" s="91">
        <v>47</v>
      </c>
      <c r="D104" s="91">
        <v>33</v>
      </c>
      <c r="E104" s="91">
        <v>18</v>
      </c>
      <c r="F104" s="91">
        <v>9</v>
      </c>
      <c r="G104" s="95">
        <v>-9</v>
      </c>
      <c r="H104" s="91">
        <v>50</v>
      </c>
    </row>
    <row r="105" spans="1:8" s="5" customFormat="1" ht="34.799999999999997">
      <c r="A105" s="30" t="s">
        <v>166</v>
      </c>
      <c r="B105" s="25">
        <v>2130</v>
      </c>
      <c r="C105" s="91">
        <v>3830</v>
      </c>
      <c r="D105" s="91">
        <v>3515</v>
      </c>
      <c r="E105" s="91">
        <v>943</v>
      </c>
      <c r="F105" s="91">
        <v>1044</v>
      </c>
      <c r="G105" s="95">
        <v>101</v>
      </c>
      <c r="H105" s="91">
        <v>110.7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3830</v>
      </c>
      <c r="D107" s="92">
        <v>3515</v>
      </c>
      <c r="E107" s="92">
        <v>943</v>
      </c>
      <c r="F107" s="92">
        <v>1044</v>
      </c>
      <c r="G107" s="96">
        <v>101</v>
      </c>
      <c r="H107" s="92">
        <v>110.7</v>
      </c>
    </row>
    <row r="108" spans="1:8" s="5" customFormat="1" ht="22.5" customHeight="1" thickBot="1">
      <c r="A108" s="41" t="s">
        <v>168</v>
      </c>
      <c r="B108" s="69">
        <v>2200</v>
      </c>
      <c r="C108" s="91">
        <v>11008</v>
      </c>
      <c r="D108" s="91">
        <v>9186</v>
      </c>
      <c r="E108" s="91">
        <v>1833</v>
      </c>
      <c r="F108" s="91">
        <v>2117</v>
      </c>
      <c r="G108" s="95">
        <v>284</v>
      </c>
      <c r="H108" s="91">
        <v>115.5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4909</v>
      </c>
      <c r="D110" s="91">
        <v>4474</v>
      </c>
      <c r="E110" s="91">
        <v>5914</v>
      </c>
      <c r="F110" s="91">
        <v>3139</v>
      </c>
      <c r="G110" s="95">
        <v>-2775</v>
      </c>
      <c r="H110" s="91">
        <v>53.1</v>
      </c>
    </row>
    <row r="111" spans="1:8" s="5" customFormat="1" ht="20.100000000000001" customHeight="1">
      <c r="A111" s="42" t="s">
        <v>158</v>
      </c>
      <c r="B111" s="56">
        <v>3040</v>
      </c>
      <c r="C111" s="92">
        <v>13907</v>
      </c>
      <c r="D111" s="92">
        <v>71885</v>
      </c>
      <c r="E111" s="92">
        <v>53298</v>
      </c>
      <c r="F111" s="92">
        <v>45237</v>
      </c>
      <c r="G111" s="96">
        <v>-8061</v>
      </c>
      <c r="H111" s="92">
        <v>84.9</v>
      </c>
    </row>
    <row r="112" spans="1:8" s="5" customFormat="1">
      <c r="A112" s="42" t="s">
        <v>121</v>
      </c>
      <c r="B112" s="56">
        <v>3195</v>
      </c>
      <c r="C112" s="92">
        <v>15944</v>
      </c>
      <c r="D112" s="92">
        <v>75675</v>
      </c>
      <c r="E112" s="92">
        <v>54667</v>
      </c>
      <c r="F112" s="92">
        <v>50174</v>
      </c>
      <c r="G112" s="96">
        <v>-4493</v>
      </c>
      <c r="H112" s="92">
        <v>91.8</v>
      </c>
    </row>
    <row r="113" spans="1:8">
      <c r="A113" s="42" t="s">
        <v>54</v>
      </c>
      <c r="B113" s="56">
        <v>3295</v>
      </c>
      <c r="C113" s="92">
        <v>-16379</v>
      </c>
      <c r="D113" s="92">
        <v>-73156</v>
      </c>
      <c r="E113" s="92">
        <v>-53298</v>
      </c>
      <c r="F113" s="92">
        <v>-46320</v>
      </c>
      <c r="G113" s="96">
        <v>6978</v>
      </c>
      <c r="H113" s="92">
        <v>86.9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1</v>
      </c>
      <c r="E115" s="92">
        <v>0</v>
      </c>
      <c r="F115" s="92">
        <v>1</v>
      </c>
      <c r="G115" s="96">
        <v>1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4474</v>
      </c>
      <c r="D116" s="94">
        <v>6994</v>
      </c>
      <c r="E116" s="94">
        <v>7283</v>
      </c>
      <c r="F116" s="94">
        <v>6994</v>
      </c>
      <c r="G116" s="95">
        <v>-289</v>
      </c>
      <c r="H116" s="91">
        <v>96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13961</v>
      </c>
      <c r="D118" s="97">
        <v>61382</v>
      </c>
      <c r="E118" s="97">
        <v>44415</v>
      </c>
      <c r="F118" s="97">
        <v>60266</v>
      </c>
      <c r="G118" s="95">
        <v>15851</v>
      </c>
      <c r="H118" s="91">
        <v>135.69999999999999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42</v>
      </c>
      <c r="E119" s="92">
        <v>0</v>
      </c>
      <c r="F119" s="92">
        <v>42</v>
      </c>
      <c r="G119" s="96">
        <v>42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6253</v>
      </c>
      <c r="D120" s="92">
        <v>730</v>
      </c>
      <c r="E120" s="92">
        <v>0</v>
      </c>
      <c r="F120" s="92">
        <v>573</v>
      </c>
      <c r="G120" s="96">
        <v>573</v>
      </c>
      <c r="H120" s="92">
        <v>0</v>
      </c>
    </row>
    <row r="121" spans="1:8" s="5" customFormat="1" ht="20.100000000000001" customHeight="1">
      <c r="A121" s="8" t="s">
        <v>26</v>
      </c>
      <c r="B121" s="27">
        <v>4030</v>
      </c>
      <c r="C121" s="92">
        <v>325</v>
      </c>
      <c r="D121" s="92">
        <v>160</v>
      </c>
      <c r="E121" s="92">
        <v>0</v>
      </c>
      <c r="F121" s="92">
        <v>160</v>
      </c>
      <c r="G121" s="96">
        <v>160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8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229</v>
      </c>
      <c r="D123" s="92">
        <v>46381</v>
      </c>
      <c r="E123" s="92">
        <v>35998</v>
      </c>
      <c r="F123" s="92">
        <v>46381</v>
      </c>
      <c r="G123" s="96">
        <v>10383</v>
      </c>
      <c r="H123" s="92">
        <v>128.80000000000001</v>
      </c>
    </row>
    <row r="124" spans="1:8" s="5" customFormat="1">
      <c r="A124" s="8" t="s">
        <v>116</v>
      </c>
      <c r="B124" s="27">
        <v>4060</v>
      </c>
      <c r="C124" s="92">
        <v>7146</v>
      </c>
      <c r="D124" s="92">
        <v>14069</v>
      </c>
      <c r="E124" s="92">
        <v>8417</v>
      </c>
      <c r="F124" s="92">
        <v>13110</v>
      </c>
      <c r="G124" s="96">
        <v>4693</v>
      </c>
      <c r="H124" s="92">
        <v>155.80000000000001</v>
      </c>
    </row>
    <row r="125" spans="1:8" s="5" customFormat="1" ht="20.100000000000001" customHeight="1">
      <c r="A125" s="41" t="s">
        <v>107</v>
      </c>
      <c r="B125" s="75">
        <v>4000</v>
      </c>
      <c r="C125" s="94">
        <v>13961</v>
      </c>
      <c r="D125" s="94">
        <v>61382</v>
      </c>
      <c r="E125" s="94">
        <v>44415</v>
      </c>
      <c r="F125" s="94">
        <v>60266</v>
      </c>
      <c r="G125" s="95">
        <v>15851</v>
      </c>
      <c r="H125" s="91">
        <v>135.69999999999999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11788</v>
      </c>
      <c r="D127" s="92">
        <v>60293</v>
      </c>
      <c r="E127" s="92">
        <v>44415</v>
      </c>
      <c r="F127" s="92">
        <v>59334</v>
      </c>
      <c r="G127" s="96">
        <v>14919</v>
      </c>
      <c r="H127" s="92">
        <v>133.6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2173</v>
      </c>
      <c r="D128" s="92">
        <v>1089</v>
      </c>
      <c r="E128" s="92">
        <v>0</v>
      </c>
      <c r="F128" s="92">
        <v>932</v>
      </c>
      <c r="G128" s="96">
        <v>932</v>
      </c>
      <c r="H128" s="92">
        <v>0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2.2999999999999998</v>
      </c>
      <c r="D131" s="99">
        <v>0.1</v>
      </c>
      <c r="E131" s="43" t="s">
        <v>170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0.9</v>
      </c>
      <c r="D132" s="99">
        <v>0</v>
      </c>
      <c r="E132" s="43" t="s">
        <v>170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4.0999999999999996</v>
      </c>
      <c r="D133" s="100">
        <v>0.2</v>
      </c>
      <c r="E133" s="43" t="s">
        <v>170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0.3</v>
      </c>
      <c r="D134" s="101">
        <v>0.2</v>
      </c>
      <c r="E134" s="43" t="s">
        <v>170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0.4</v>
      </c>
      <c r="D135" s="102">
        <v>0.4</v>
      </c>
      <c r="E135" s="43" t="s">
        <v>170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111554</v>
      </c>
      <c r="D137" s="92">
        <v>167602</v>
      </c>
      <c r="E137" s="43" t="s">
        <v>170</v>
      </c>
      <c r="F137" s="43" t="s">
        <v>170</v>
      </c>
      <c r="G137" s="96">
        <v>56048</v>
      </c>
      <c r="H137" s="92">
        <v>150.19999999999999</v>
      </c>
    </row>
    <row r="138" spans="1:8" s="5" customFormat="1" ht="20.100000000000001" customHeight="1">
      <c r="A138" s="50" t="s">
        <v>149</v>
      </c>
      <c r="B138" s="51">
        <v>6001</v>
      </c>
      <c r="C138" s="103">
        <v>90135</v>
      </c>
      <c r="D138" s="103">
        <v>83862</v>
      </c>
      <c r="E138" s="43" t="s">
        <v>170</v>
      </c>
      <c r="F138" s="43" t="s">
        <v>170</v>
      </c>
      <c r="G138" s="96">
        <v>-6273</v>
      </c>
      <c r="H138" s="92">
        <v>93</v>
      </c>
    </row>
    <row r="139" spans="1:8" s="5" customFormat="1" ht="20.100000000000001" customHeight="1">
      <c r="A139" s="50" t="s">
        <v>150</v>
      </c>
      <c r="B139" s="51">
        <v>6002</v>
      </c>
      <c r="C139" s="92">
        <v>147171</v>
      </c>
      <c r="D139" s="92">
        <v>148682</v>
      </c>
      <c r="E139" s="43" t="s">
        <v>170</v>
      </c>
      <c r="F139" s="43" t="s">
        <v>170</v>
      </c>
      <c r="G139" s="96">
        <v>1511</v>
      </c>
      <c r="H139" s="92">
        <v>101</v>
      </c>
    </row>
    <row r="140" spans="1:8" s="5" customFormat="1" ht="20.100000000000001" customHeight="1">
      <c r="A140" s="50" t="s">
        <v>151</v>
      </c>
      <c r="B140" s="51">
        <v>6003</v>
      </c>
      <c r="C140" s="92">
        <v>57036</v>
      </c>
      <c r="D140" s="92">
        <v>64820</v>
      </c>
      <c r="E140" s="43" t="s">
        <v>170</v>
      </c>
      <c r="F140" s="43" t="s">
        <v>170</v>
      </c>
      <c r="G140" s="96">
        <v>7784</v>
      </c>
      <c r="H140" s="92">
        <v>113.6</v>
      </c>
    </row>
    <row r="141" spans="1:8" s="5" customFormat="1" ht="20.100000000000001" customHeight="1">
      <c r="A141" s="42" t="s">
        <v>152</v>
      </c>
      <c r="B141" s="6">
        <v>6010</v>
      </c>
      <c r="C141" s="92">
        <v>6882</v>
      </c>
      <c r="D141" s="92">
        <v>18491</v>
      </c>
      <c r="E141" s="43" t="s">
        <v>170</v>
      </c>
      <c r="F141" s="43" t="s">
        <v>170</v>
      </c>
      <c r="G141" s="96">
        <v>11609</v>
      </c>
      <c r="H141" s="92">
        <v>268.7</v>
      </c>
    </row>
    <row r="142" spans="1:8" s="5" customFormat="1">
      <c r="A142" s="42" t="s">
        <v>153</v>
      </c>
      <c r="B142" s="6">
        <v>6011</v>
      </c>
      <c r="C142" s="92">
        <v>4474</v>
      </c>
      <c r="D142" s="92">
        <v>6994</v>
      </c>
      <c r="E142" s="43" t="s">
        <v>170</v>
      </c>
      <c r="F142" s="43" t="s">
        <v>170</v>
      </c>
      <c r="G142" s="96">
        <v>2520</v>
      </c>
      <c r="H142" s="92">
        <v>156.30000000000001</v>
      </c>
    </row>
    <row r="143" spans="1:8" s="5" customFormat="1" ht="20.100000000000001" customHeight="1">
      <c r="A143" s="41" t="s">
        <v>86</v>
      </c>
      <c r="B143" s="60">
        <v>6020</v>
      </c>
      <c r="C143" s="91">
        <v>118436</v>
      </c>
      <c r="D143" s="91">
        <v>186093</v>
      </c>
      <c r="E143" s="43" t="s">
        <v>170</v>
      </c>
      <c r="F143" s="76" t="s">
        <v>170</v>
      </c>
      <c r="G143" s="95">
        <v>67657</v>
      </c>
      <c r="H143" s="91">
        <v>157.1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 t="s">
        <v>170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90974</v>
      </c>
      <c r="D145" s="92">
        <v>156305</v>
      </c>
      <c r="E145" s="43" t="s">
        <v>170</v>
      </c>
      <c r="F145" s="43" t="s">
        <v>170</v>
      </c>
      <c r="G145" s="96">
        <v>65331</v>
      </c>
      <c r="H145" s="92">
        <v>171.8</v>
      </c>
    </row>
    <row r="146" spans="1:8" s="5" customFormat="1" ht="20.100000000000001" customHeight="1">
      <c r="A146" s="41" t="s">
        <v>87</v>
      </c>
      <c r="B146" s="60">
        <v>6050</v>
      </c>
      <c r="C146" s="104">
        <v>90974</v>
      </c>
      <c r="D146" s="104">
        <v>156305</v>
      </c>
      <c r="E146" s="43" t="s">
        <v>170</v>
      </c>
      <c r="F146" s="76" t="s">
        <v>170</v>
      </c>
      <c r="G146" s="95">
        <v>65331</v>
      </c>
      <c r="H146" s="91">
        <v>171.8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 t="s">
        <v>170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 t="s">
        <v>170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27462</v>
      </c>
      <c r="D149" s="91">
        <v>29788</v>
      </c>
      <c r="E149" s="43" t="s">
        <v>170</v>
      </c>
      <c r="F149" s="76" t="s">
        <v>170</v>
      </c>
      <c r="G149" s="95">
        <v>2326</v>
      </c>
      <c r="H149" s="91">
        <v>108.5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166</v>
      </c>
      <c r="D160" s="110" t="s">
        <v>170</v>
      </c>
      <c r="E160" s="109">
        <v>170</v>
      </c>
      <c r="F160" s="109">
        <v>164</v>
      </c>
      <c r="G160" s="110">
        <v>-6</v>
      </c>
      <c r="H160" s="91">
        <v>96.5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22</v>
      </c>
      <c r="D164" s="112" t="s">
        <v>170</v>
      </c>
      <c r="E164" s="111">
        <v>22</v>
      </c>
      <c r="F164" s="111">
        <v>22</v>
      </c>
      <c r="G164" s="112">
        <v>0</v>
      </c>
      <c r="H164" s="92">
        <v>100</v>
      </c>
    </row>
    <row r="165" spans="1:8" s="5" customFormat="1">
      <c r="A165" s="8" t="s">
        <v>94</v>
      </c>
      <c r="B165" s="54" t="s">
        <v>188</v>
      </c>
      <c r="C165" s="111">
        <v>143</v>
      </c>
      <c r="D165" s="112" t="s">
        <v>170</v>
      </c>
      <c r="E165" s="111">
        <v>147</v>
      </c>
      <c r="F165" s="111">
        <v>141</v>
      </c>
      <c r="G165" s="112">
        <v>-6</v>
      </c>
      <c r="H165" s="92">
        <v>95.9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17002</v>
      </c>
      <c r="D166" s="95" t="s">
        <v>170</v>
      </c>
      <c r="E166" s="94">
        <v>4290</v>
      </c>
      <c r="F166" s="94">
        <v>4744</v>
      </c>
      <c r="G166" s="95">
        <v>454</v>
      </c>
      <c r="H166" s="91">
        <v>110.6</v>
      </c>
    </row>
    <row r="167" spans="1:8" s="5" customFormat="1" ht="34.799999999999997">
      <c r="A167" s="41" t="s">
        <v>196</v>
      </c>
      <c r="B167" s="78" t="s">
        <v>144</v>
      </c>
      <c r="C167" s="94">
        <v>8535.1</v>
      </c>
      <c r="D167" s="95" t="s">
        <v>170</v>
      </c>
      <c r="E167" s="95">
        <v>8411.7999999999993</v>
      </c>
      <c r="F167" s="95">
        <v>9642.2999999999993</v>
      </c>
      <c r="G167" s="95">
        <v>1230.5</v>
      </c>
      <c r="H167" s="91">
        <v>114.6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56166.7</v>
      </c>
      <c r="D170" s="96" t="s">
        <v>170</v>
      </c>
      <c r="E170" s="92">
        <v>66000</v>
      </c>
      <c r="F170" s="92">
        <v>37000</v>
      </c>
      <c r="G170" s="96">
        <v>-29000</v>
      </c>
      <c r="H170" s="92">
        <v>56.1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10719.7</v>
      </c>
      <c r="D171" s="96" t="s">
        <v>170</v>
      </c>
      <c r="E171" s="92">
        <v>11348.5</v>
      </c>
      <c r="F171" s="92">
        <v>12212.1</v>
      </c>
      <c r="G171" s="96">
        <v>863.6</v>
      </c>
      <c r="H171" s="92">
        <v>107.6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7866</v>
      </c>
      <c r="D172" s="96" t="s">
        <v>170</v>
      </c>
      <c r="E172" s="92">
        <v>7580.5</v>
      </c>
      <c r="F172" s="92">
        <v>9047.2999999999993</v>
      </c>
      <c r="G172" s="96">
        <v>1466.8</v>
      </c>
      <c r="H172" s="92">
        <v>119.3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217</v>
      </c>
      <c r="B176" s="1"/>
      <c r="C176" s="140" t="s">
        <v>40</v>
      </c>
      <c r="D176" s="141"/>
      <c r="E176" s="141"/>
      <c r="F176" s="141"/>
      <c r="G176" s="134" t="s">
        <v>216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2021-03-25T14:58:42Z</dcterms:created>
  <dcterms:modified xsi:type="dcterms:W3CDTF">2021-04-01T08:22:00Z</dcterms:modified>
</cp:coreProperties>
</file>